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2120" windowHeight="7650"/>
  </bookViews>
  <sheets>
    <sheet name="7.JVT (M) Sci" sheetId="18" r:id="rId1"/>
  </sheets>
  <definedNames>
    <definedName name="_xlnm._FilterDatabase" localSheetId="0" hidden="1">'7.JVT (M) Sci'!$C$5:$Z$135</definedName>
    <definedName name="_xlnm.Print_Area" localSheetId="0">'7.JVT (M) Sci'!$B$2:$S$135</definedName>
    <definedName name="_xlnm.Print_Titles" localSheetId="0">'7.JVT (M) Sci'!$5:$5</definedName>
  </definedNames>
  <calcPr calcId="125725"/>
</workbook>
</file>

<file path=xl/calcChain.xml><?xml version="1.0" encoding="utf-8"?>
<calcChain xmlns="http://schemas.openxmlformats.org/spreadsheetml/2006/main">
  <c r="Q118" i="18"/>
  <c r="M118"/>
  <c r="Q121" l="1"/>
  <c r="M121"/>
  <c r="Q26" l="1"/>
  <c r="M26"/>
  <c r="Q102"/>
  <c r="M102"/>
  <c r="Q115" l="1"/>
  <c r="M115"/>
  <c r="Q76" l="1"/>
  <c r="M76"/>
  <c r="Q117"/>
  <c r="M117"/>
  <c r="Q119"/>
  <c r="M119"/>
  <c r="Q6"/>
  <c r="M6"/>
  <c r="Q73"/>
  <c r="M73"/>
  <c r="Q120"/>
  <c r="M120"/>
  <c r="M49"/>
  <c r="M112" l="1"/>
  <c r="Q112"/>
  <c r="Q80"/>
  <c r="M80"/>
  <c r="Q36"/>
  <c r="M36"/>
  <c r="Q7"/>
  <c r="M7"/>
  <c r="Q8" l="1"/>
  <c r="Q9"/>
  <c r="Q10"/>
  <c r="Q12"/>
  <c r="Q11"/>
  <c r="Q13"/>
  <c r="Q14"/>
  <c r="Q15"/>
  <c r="Q16"/>
  <c r="Q17"/>
  <c r="Q18"/>
  <c r="Q19"/>
  <c r="Q20"/>
  <c r="Q21"/>
  <c r="Q22"/>
  <c r="Q23"/>
  <c r="Q25"/>
  <c r="Q24"/>
  <c r="Q27"/>
  <c r="Q28"/>
  <c r="Q29"/>
  <c r="Q31"/>
  <c r="Q32"/>
  <c r="Q33"/>
  <c r="Q34"/>
  <c r="Q30"/>
  <c r="Q35"/>
  <c r="Q37"/>
  <c r="Q38"/>
  <c r="Q39"/>
  <c r="Q40"/>
  <c r="Q41"/>
  <c r="Q42"/>
  <c r="Q43"/>
  <c r="Q44"/>
  <c r="Q47"/>
  <c r="Q48"/>
  <c r="Q49"/>
  <c r="Q50"/>
  <c r="Q51"/>
  <c r="Q54"/>
  <c r="Q55"/>
  <c r="Q56"/>
  <c r="Q53"/>
  <c r="Q46"/>
  <c r="Q45"/>
  <c r="Q52"/>
  <c r="Q58"/>
  <c r="Q57"/>
  <c r="Q59"/>
  <c r="Q60"/>
  <c r="Q61"/>
  <c r="Q62"/>
  <c r="Q63"/>
  <c r="Q64"/>
  <c r="Q65"/>
  <c r="Q66"/>
  <c r="Q67"/>
  <c r="Q68"/>
  <c r="Q69"/>
  <c r="Q70"/>
  <c r="Q71"/>
  <c r="Q72"/>
  <c r="Q74"/>
  <c r="Q75"/>
  <c r="Q77"/>
  <c r="Q79"/>
  <c r="Q78"/>
  <c r="Q81"/>
  <c r="Q82"/>
  <c r="Q83"/>
  <c r="Q84"/>
  <c r="Q87"/>
  <c r="Q88"/>
  <c r="Q89"/>
  <c r="Q86"/>
  <c r="Q85"/>
  <c r="Q90"/>
  <c r="Q91"/>
  <c r="Q92"/>
  <c r="Q107"/>
  <c r="Q93"/>
  <c r="Q94"/>
  <c r="Q95"/>
  <c r="Q96"/>
  <c r="Q100"/>
  <c r="Q99"/>
  <c r="Q98"/>
  <c r="Q97"/>
  <c r="Q103"/>
  <c r="Q105"/>
  <c r="Q104"/>
  <c r="Q106"/>
  <c r="Q108"/>
  <c r="Q101"/>
  <c r="Q109"/>
  <c r="Q110"/>
  <c r="Q111"/>
  <c r="Q113"/>
  <c r="Q114"/>
  <c r="Q116"/>
  <c r="M9"/>
  <c r="M10"/>
  <c r="M12"/>
  <c r="M11"/>
  <c r="M13"/>
  <c r="M14"/>
  <c r="M15"/>
  <c r="M16"/>
  <c r="M17"/>
  <c r="M18"/>
  <c r="M19"/>
  <c r="M20"/>
  <c r="M21"/>
  <c r="M22"/>
  <c r="M23"/>
  <c r="M25"/>
  <c r="M24"/>
  <c r="M27"/>
  <c r="M28"/>
  <c r="M29"/>
  <c r="M31"/>
  <c r="M32"/>
  <c r="M33"/>
  <c r="M34"/>
  <c r="M30"/>
  <c r="M35"/>
  <c r="M37"/>
  <c r="M38"/>
  <c r="M39"/>
  <c r="M40"/>
  <c r="M41"/>
  <c r="M42"/>
  <c r="M43"/>
  <c r="M44"/>
  <c r="M47"/>
  <c r="M48"/>
  <c r="M50"/>
  <c r="M51"/>
  <c r="M54"/>
  <c r="M55"/>
  <c r="M56"/>
  <c r="M53"/>
  <c r="M46"/>
  <c r="M45"/>
  <c r="M52"/>
  <c r="M58"/>
  <c r="M57"/>
  <c r="M59"/>
  <c r="M60"/>
  <c r="M61"/>
  <c r="M62"/>
  <c r="M64"/>
  <c r="M65"/>
  <c r="M66"/>
  <c r="M67"/>
  <c r="M68"/>
  <c r="M69"/>
  <c r="M70"/>
  <c r="M71"/>
  <c r="M72"/>
  <c r="M74"/>
  <c r="M75"/>
  <c r="M77"/>
  <c r="M79"/>
  <c r="M78"/>
  <c r="M81"/>
  <c r="M82"/>
  <c r="M83"/>
  <c r="M84"/>
  <c r="M87"/>
  <c r="M88"/>
  <c r="M89"/>
  <c r="M86"/>
  <c r="M85"/>
  <c r="M90"/>
  <c r="M91"/>
  <c r="M92"/>
  <c r="M107"/>
  <c r="M93"/>
  <c r="M94"/>
  <c r="M95"/>
  <c r="M96"/>
  <c r="M100"/>
  <c r="M99"/>
  <c r="M98"/>
  <c r="M97"/>
  <c r="M103"/>
  <c r="M105"/>
  <c r="M104"/>
  <c r="M106"/>
  <c r="M108"/>
  <c r="M101"/>
  <c r="M109"/>
  <c r="M110"/>
  <c r="M111"/>
  <c r="M113"/>
  <c r="M114"/>
  <c r="M116"/>
  <c r="M8"/>
</calcChain>
</file>

<file path=xl/sharedStrings.xml><?xml version="1.0" encoding="utf-8"?>
<sst xmlns="http://schemas.openxmlformats.org/spreadsheetml/2006/main" count="923" uniqueCount="286">
  <si>
    <t>Name</t>
  </si>
  <si>
    <t>Father Name</t>
  </si>
  <si>
    <t>Desg:</t>
  </si>
  <si>
    <t xml:space="preserve">Date of Birth </t>
  </si>
  <si>
    <t xml:space="preserve">Date of Appointment in present Grade </t>
  </si>
  <si>
    <t>S. No</t>
  </si>
  <si>
    <t>Total Marks</t>
  </si>
  <si>
    <t>B.Ed Marks Obtained</t>
  </si>
  <si>
    <t xml:space="preserve">BSc Marks Obtained </t>
  </si>
  <si>
    <t xml:space="preserve">% </t>
  </si>
  <si>
    <t>JVT</t>
  </si>
  <si>
    <t>BARKHAN</t>
  </si>
  <si>
    <t>DERA BUGTI</t>
  </si>
  <si>
    <t>10-05-1975</t>
  </si>
  <si>
    <t>GWADAR</t>
  </si>
  <si>
    <t>HARNAI</t>
  </si>
  <si>
    <t>SAAD ULLAH</t>
  </si>
  <si>
    <t>ABDULLAH KHAN</t>
  </si>
  <si>
    <t>JAMAL KHAN</t>
  </si>
  <si>
    <t>HAMAL KHAN</t>
  </si>
  <si>
    <t>JAFFARABAD</t>
  </si>
  <si>
    <t>KACHHI</t>
  </si>
  <si>
    <t>KECH</t>
  </si>
  <si>
    <t>KHUZDAR</t>
  </si>
  <si>
    <t>K.SAIFULLAH</t>
  </si>
  <si>
    <t>31-12-1978</t>
  </si>
  <si>
    <t>LASBELA</t>
  </si>
  <si>
    <t>LORALAI</t>
  </si>
  <si>
    <t>NASEERABAD</t>
  </si>
  <si>
    <t>3.20 CGPA</t>
  </si>
  <si>
    <t>3.50 GPA</t>
  </si>
  <si>
    <t>NOSHKI</t>
  </si>
  <si>
    <t>PISHIN</t>
  </si>
  <si>
    <t>15-06-1978</t>
  </si>
  <si>
    <t>15-04-1976</t>
  </si>
  <si>
    <t>ABDUL BASHEER</t>
  </si>
  <si>
    <t>SIBI</t>
  </si>
  <si>
    <t>KALEEM ULLAH SHAH</t>
  </si>
  <si>
    <t>SYED ANWER SHAH</t>
  </si>
  <si>
    <t>HAKEEM KHAN</t>
  </si>
  <si>
    <t>SHAH JAHAN</t>
  </si>
  <si>
    <t>ARSALAN BASHEER</t>
  </si>
  <si>
    <t>ZHOB</t>
  </si>
  <si>
    <t>ZIARAT</t>
  </si>
  <si>
    <t>SUHBAT PUR</t>
  </si>
  <si>
    <t xml:space="preserve">QUETTA </t>
  </si>
  <si>
    <t>PANJGOR</t>
  </si>
  <si>
    <t>MASTUNG</t>
  </si>
  <si>
    <t>KOHLU</t>
  </si>
  <si>
    <t>K.ABDULLAH</t>
  </si>
  <si>
    <t>KALAT</t>
  </si>
  <si>
    <t xml:space="preserve">TO BE PUBLISHED IN THE NEXT ISSUE OF BALOCHISTAN GAZATTE
</t>
  </si>
  <si>
    <t>NOTIFICATION</t>
  </si>
  <si>
    <t>DIRECTOR EDUCATION (S)
QUETTA, BALOCHISTAN</t>
  </si>
  <si>
    <t>Qualification</t>
  </si>
  <si>
    <t>A Copy is forwarded to:-</t>
  </si>
  <si>
    <t xml:space="preserve">
1.    The Secretary, Secondary Education Balochistan, Quetta.
2.   The Divisional Directors __________________ (All).
3.   The District Education Officers _____________ (All).
4.   The Master File</t>
  </si>
  <si>
    <t>BSc/B.Ed</t>
  </si>
  <si>
    <t>Hoime District</t>
  </si>
  <si>
    <t>Note: Errors and Ommisisos will be rectified if pointed out.</t>
  </si>
  <si>
    <t>Inst:</t>
  </si>
  <si>
    <t>AIOU</t>
  </si>
  <si>
    <t>UoB</t>
  </si>
  <si>
    <t>SALU</t>
  </si>
  <si>
    <t>WASHUK</t>
  </si>
  <si>
    <t>AIU</t>
  </si>
  <si>
    <t>AKU</t>
  </si>
  <si>
    <t>JHAL MAGSI</t>
  </si>
  <si>
    <t>SIKANDAR ABAD</t>
  </si>
  <si>
    <t>All Documents Required</t>
  </si>
  <si>
    <t>ACRs 5 Years Required</t>
  </si>
  <si>
    <t>BSc DMC Required</t>
  </si>
  <si>
    <t>Appointment Order Required</t>
  </si>
  <si>
    <t>BSc and B.Ed DMCs Required</t>
  </si>
  <si>
    <t>NWFP</t>
  </si>
  <si>
    <t>SAEEDULLAH</t>
  </si>
  <si>
    <t xml:space="preserve">SAIF ULLAH </t>
  </si>
  <si>
    <t>ALLAH RAKHIA</t>
  </si>
  <si>
    <t>KHALIL AHMED</t>
  </si>
  <si>
    <t>KHADIM ALI</t>
  </si>
  <si>
    <t xml:space="preserve">SAEED AHMED SHAH </t>
  </si>
  <si>
    <t>SAEED AHMAD</t>
  </si>
  <si>
    <t>MIAN KHAN</t>
  </si>
  <si>
    <t>KHANAK</t>
  </si>
  <si>
    <t>AMAN ULLAH</t>
  </si>
  <si>
    <t>AHMED KHAN</t>
  </si>
  <si>
    <t>HABIB KHAN</t>
  </si>
  <si>
    <t>SAIN DINA</t>
  </si>
  <si>
    <t xml:space="preserve">AHMED JAN </t>
  </si>
  <si>
    <t xml:space="preserve">MALIK ZAHID KHAN </t>
  </si>
  <si>
    <t xml:space="preserve">MALIK LAL KHAN </t>
  </si>
  <si>
    <t xml:space="preserve">WALI KHAN </t>
  </si>
  <si>
    <t>NIHAL KHAN</t>
  </si>
  <si>
    <t xml:space="preserve">DHANGAN KHAN </t>
  </si>
  <si>
    <t xml:space="preserve">IMAM DIN </t>
  </si>
  <si>
    <t>KHAN TAMA</t>
  </si>
  <si>
    <t>MEHBOOB ALI</t>
  </si>
  <si>
    <t>SALEH MOHAMMAD</t>
  </si>
  <si>
    <t>MEHRAB KHAN</t>
  </si>
  <si>
    <t>TARIQ MEHMOOD</t>
  </si>
  <si>
    <t>SHABIR AHMED</t>
  </si>
  <si>
    <t>MEHAR DIL</t>
  </si>
  <si>
    <t>SIRAJ-UD-DEEN</t>
  </si>
  <si>
    <t>BARI DAD</t>
  </si>
  <si>
    <t>HAJI NOOR SHAH</t>
  </si>
  <si>
    <t>MOHAMMAD IBRAHIM</t>
  </si>
  <si>
    <t>FAQEER MOHAMMAD</t>
  </si>
  <si>
    <t>MIR KHAN</t>
  </si>
  <si>
    <t>NOOR MOHAMMAD</t>
  </si>
  <si>
    <t xml:space="preserve">MIR SHAFI MOHAMMAD </t>
  </si>
  <si>
    <t>MR. ZAREEF KHAN</t>
  </si>
  <si>
    <t>MR. DARIA KHAN</t>
  </si>
  <si>
    <t xml:space="preserve">MR. PEER MOHAMMAD </t>
  </si>
  <si>
    <t>MR. NOOR MOHAMMAD</t>
  </si>
  <si>
    <t>ALI SHER</t>
  </si>
  <si>
    <t>ALI AKBAR</t>
  </si>
  <si>
    <t>S.FAQIR M.UMER KHAN</t>
  </si>
  <si>
    <t>SIKANDER ALI</t>
  </si>
  <si>
    <t>NOOR AHMED</t>
  </si>
  <si>
    <t>SIKANDER KHAN</t>
  </si>
  <si>
    <t>QAMAR DIN</t>
  </si>
  <si>
    <t>ZAHOOR AHMED</t>
  </si>
  <si>
    <t>PEER MOHD</t>
  </si>
  <si>
    <t xml:space="preserve">SAGHEER AHMED  </t>
  </si>
  <si>
    <t xml:space="preserve">ZAHEER AHMED </t>
  </si>
  <si>
    <t xml:space="preserve">AMEER KHAN </t>
  </si>
  <si>
    <t xml:space="preserve">KAMAL KHAN KAKAR </t>
  </si>
  <si>
    <t>SHEAR ZAMAN KHAN</t>
  </si>
  <si>
    <t xml:space="preserve">NADEEM KAMRAN </t>
  </si>
  <si>
    <t>HAIDER KHAN</t>
  </si>
  <si>
    <t>IMRAN SAEED</t>
  </si>
  <si>
    <t>HAJI ALLAH NOOR</t>
  </si>
  <si>
    <t>MOHAMMAD HASSAN</t>
  </si>
  <si>
    <t>M. HASSAN</t>
  </si>
  <si>
    <t xml:space="preserve">MOHAMMAD ASLAM </t>
  </si>
  <si>
    <t>MR. MISKAN KHAN</t>
  </si>
  <si>
    <t>QADIR  BAKSH</t>
  </si>
  <si>
    <t>DHANI BAKHSH</t>
  </si>
  <si>
    <t xml:space="preserve">RASOOL BAKHSH  </t>
  </si>
  <si>
    <t>MOHAMMAD ISMAIL</t>
  </si>
  <si>
    <t>BASHIR AHMED</t>
  </si>
  <si>
    <t>MIR HASSAN</t>
  </si>
  <si>
    <t xml:space="preserve">NASEER AHMED </t>
  </si>
  <si>
    <t>ISRAR AHMED SHAH</t>
  </si>
  <si>
    <t>S.ALTAF SHAH</t>
  </si>
  <si>
    <t>REHMAT KHAN</t>
  </si>
  <si>
    <t>SAIF ULLAH</t>
  </si>
  <si>
    <t>ABDUL KHALIQ</t>
  </si>
  <si>
    <t>MUHAMMAD RAHIM</t>
  </si>
  <si>
    <t>ABDUL REHMAN</t>
  </si>
  <si>
    <t>MURAD ALI</t>
  </si>
  <si>
    <t>ABDUL RASHEED</t>
  </si>
  <si>
    <t>ABDUL HALEEM</t>
  </si>
  <si>
    <t>MUHAMMAD SHARIF</t>
  </si>
  <si>
    <t>MUHAMMAD AMIN</t>
  </si>
  <si>
    <t>QURBAN ALI</t>
  </si>
  <si>
    <t>MUHAMMAD RASOOL</t>
  </si>
  <si>
    <t>GUL MUHAMMAD</t>
  </si>
  <si>
    <t>AMIR MUHAMMAD</t>
  </si>
  <si>
    <t>LAL MUHAMMAD</t>
  </si>
  <si>
    <t>ABDUL QADEER</t>
  </si>
  <si>
    <t>MUHAMMAD SALEEM</t>
  </si>
  <si>
    <t xml:space="preserve">KALEEM-ULLAH  </t>
  </si>
  <si>
    <t>ABDUL RAOUF</t>
  </si>
  <si>
    <t xml:space="preserve">AMAN-ULLAH </t>
  </si>
  <si>
    <t xml:space="preserve"> SULTAN MOHAMMAD</t>
  </si>
  <si>
    <t xml:space="preserve"> ABDUL WAHAB</t>
  </si>
  <si>
    <t>ZULFIQAR ALI</t>
  </si>
  <si>
    <t>MUHAMMAD IBRAHIM</t>
  </si>
  <si>
    <t>ATTA UR REHMAN</t>
  </si>
  <si>
    <t>MUHAMMAD UMAR</t>
  </si>
  <si>
    <t xml:space="preserve">MUNIR AHMED </t>
  </si>
  <si>
    <t>DAD MUHAMMAD</t>
  </si>
  <si>
    <t>ATTAULLAH</t>
  </si>
  <si>
    <t>MR. HAJI SULEMAN</t>
  </si>
  <si>
    <t>MR. HAJI SURAT KHAN</t>
  </si>
  <si>
    <t>MR. ABDUL HALEEM</t>
  </si>
  <si>
    <t xml:space="preserve">ABDUL WAHID </t>
  </si>
  <si>
    <t>ABDUL WAHID</t>
  </si>
  <si>
    <t>HAJI NOOR MUHAMMAD</t>
  </si>
  <si>
    <t>MUHAMMAD ZAKIR</t>
  </si>
  <si>
    <t>H:GHULAM MUSTAFA</t>
  </si>
  <si>
    <t>ABDUL HAMEED</t>
  </si>
  <si>
    <t>MOULA BAKSH</t>
  </si>
  <si>
    <t>ABDUL GHANI</t>
  </si>
  <si>
    <t>SAIFULLAH</t>
  </si>
  <si>
    <t>MUHAMMAD IQBAL</t>
  </si>
  <si>
    <t>ABDUL SAMAD</t>
  </si>
  <si>
    <t>MUHAMMAD MURAD</t>
  </si>
  <si>
    <t>QUTUB DIN</t>
  </si>
  <si>
    <t>GUL BAIG</t>
  </si>
  <si>
    <t xml:space="preserve">ABDUL QUDDOS </t>
  </si>
  <si>
    <t>SHARIF HUSSAIN</t>
  </si>
  <si>
    <t>GHULAM FAROOQ</t>
  </si>
  <si>
    <t>MUHAMMAD MUHEEM</t>
  </si>
  <si>
    <t xml:space="preserve">ABDUL HALEEM  </t>
  </si>
  <si>
    <t>MUHAMMAD NOOR</t>
  </si>
  <si>
    <t>ABDULSATTAR</t>
  </si>
  <si>
    <t>S.MUHAMMAD AKRAM</t>
  </si>
  <si>
    <t>AMANULLAH</t>
  </si>
  <si>
    <t>H.ABDUL KHALIQUE</t>
  </si>
  <si>
    <t xml:space="preserve">ATTAULLAH </t>
  </si>
  <si>
    <t xml:space="preserve">HAJI ABDUL SATTAR </t>
  </si>
  <si>
    <t>DIN MUHAMMAD</t>
  </si>
  <si>
    <t>ABDUL KARIM</t>
  </si>
  <si>
    <t xml:space="preserve">MUHAMMAD HANAN TAREEN </t>
  </si>
  <si>
    <t xml:space="preserve">HAJI MUHAMMAD ZAMAN </t>
  </si>
  <si>
    <t xml:space="preserve">GULA KHAN </t>
  </si>
  <si>
    <t>ABDUL WALI</t>
  </si>
  <si>
    <t>ABDUL MAJEED</t>
  </si>
  <si>
    <t>MUHAMMAD IMRAN SHARIF</t>
  </si>
  <si>
    <t>MUHAMMAD HANIF</t>
  </si>
  <si>
    <t xml:space="preserve">SHAHID HUSSAIN </t>
  </si>
  <si>
    <t xml:space="preserve">MUHAMMAD RASHID </t>
  </si>
  <si>
    <t>MUHAMMAD WAFA</t>
  </si>
  <si>
    <t>SALEH MUHAMMAD</t>
  </si>
  <si>
    <t xml:space="preserve">ABDUL RAHIM </t>
  </si>
  <si>
    <t xml:space="preserve">MUHAMMAD SADEEQ </t>
  </si>
  <si>
    <t xml:space="preserve">MUHAMMAD SHAREEF </t>
  </si>
  <si>
    <t>ABDUL SATTAR</t>
  </si>
  <si>
    <t xml:space="preserve">MUHAMMAD RAFIQ </t>
  </si>
  <si>
    <t>MUHAMMAD YAQOOB</t>
  </si>
  <si>
    <t>ASMATULLAH</t>
  </si>
  <si>
    <t>JAN GUL</t>
  </si>
  <si>
    <t>ASMAT ULLAH</t>
  </si>
  <si>
    <t>ABDUL MALIK</t>
  </si>
  <si>
    <t>MUHAMMAD ASIF</t>
  </si>
  <si>
    <t>JAVED AHMED</t>
  </si>
  <si>
    <t>MUHAMMAD AMIR QAVI</t>
  </si>
  <si>
    <t>M.ABDUL QAVI KHAN</t>
  </si>
  <si>
    <t xml:space="preserve">JAVED AHMED </t>
  </si>
  <si>
    <t>RAWAT KHAN</t>
  </si>
  <si>
    <t xml:space="preserve">MUHAMMAD ANWAR </t>
  </si>
  <si>
    <t>KHUDA BUX</t>
  </si>
  <si>
    <t>GHOUS BUX</t>
  </si>
  <si>
    <t>MR. PEER BUX</t>
  </si>
  <si>
    <t>MUHAMMAD AYUBE</t>
  </si>
  <si>
    <t xml:space="preserve"> SYED MOHAMMAD</t>
  </si>
  <si>
    <t xml:space="preserve">HIDAYAT-ULLAH </t>
  </si>
  <si>
    <t>GHULAM HAYDER</t>
  </si>
  <si>
    <t>INAYETULLAH</t>
  </si>
  <si>
    <t>ZAKARYA</t>
  </si>
  <si>
    <t>ABDUL QAYUM</t>
  </si>
  <si>
    <t>INAYATULLAH</t>
  </si>
  <si>
    <t xml:space="preserve">YAHYA KHAN </t>
  </si>
  <si>
    <t xml:space="preserve">MUHAMMAD AYOUB </t>
  </si>
  <si>
    <t>AYUB KHAN</t>
  </si>
  <si>
    <t>HAFEEZ ULLAH KHAN</t>
  </si>
  <si>
    <t>ABDUL RAZZIQ</t>
  </si>
  <si>
    <t>M. AFZAL</t>
  </si>
  <si>
    <t>WAZIR MUHAMMAD</t>
  </si>
  <si>
    <t>HAQ NAWAZ</t>
  </si>
  <si>
    <t xml:space="preserve">MOHAMMAD AZAM </t>
  </si>
  <si>
    <t xml:space="preserve">HAFEEZ ULLAH </t>
  </si>
  <si>
    <t xml:space="preserve"> FAIZ MOHAMMAD</t>
  </si>
  <si>
    <t xml:space="preserve">MR. ABDUL AZIZ </t>
  </si>
  <si>
    <t>FAZAL MUHAMMAD</t>
  </si>
  <si>
    <t>NAZAR MUHAMMAD</t>
  </si>
  <si>
    <t>GHULAM MURTAZA</t>
  </si>
  <si>
    <t>MANZOOR AHMED</t>
  </si>
  <si>
    <t>FAZAL SHAH</t>
  </si>
  <si>
    <t>AMEER HAMZA</t>
  </si>
  <si>
    <t>NAZAR ALI</t>
  </si>
  <si>
    <t xml:space="preserve">RIAZ HUSSAIN  </t>
  </si>
  <si>
    <t xml:space="preserve">MOHAMMAD AZUM  </t>
  </si>
  <si>
    <t>MUHAMMAD AZIM</t>
  </si>
  <si>
    <t>HAZRAT ALI</t>
  </si>
  <si>
    <t xml:space="preserve">FAIZ MUHAMMAD </t>
  </si>
  <si>
    <t>NIAZ MUHAMMAD</t>
  </si>
  <si>
    <t xml:space="preserve">YASIR AZIZ UR REHMAN </t>
  </si>
  <si>
    <t xml:space="preserve">AZIZ UR REHMAN </t>
  </si>
  <si>
    <t xml:space="preserve">MUMTAZ HUSSAIN </t>
  </si>
  <si>
    <t>HAFIZ ISHFAQ HUSSAIN</t>
  </si>
  <si>
    <t>HAFIZ FAIZ AHMED</t>
  </si>
  <si>
    <t>ALI NAWAZ</t>
  </si>
  <si>
    <t>KHALID FAYAZ</t>
  </si>
  <si>
    <t>MUHAMMAD AYAZ</t>
  </si>
  <si>
    <t>BAZ MUHAMMAD</t>
  </si>
  <si>
    <t>Complete Documents Received-OK</t>
  </si>
  <si>
    <t xml:space="preserve">Complete Documents Received-OK </t>
  </si>
  <si>
    <t>ASIF</t>
  </si>
  <si>
    <t>WAHID BAKSH</t>
  </si>
  <si>
    <t>Remarks/Documents Status</t>
  </si>
  <si>
    <t xml:space="preserve">
                         JVT Males for SST Science
</t>
  </si>
  <si>
    <t>No. 50% Seniority Cell/2018-Edn ________ ____________/ The Provisional/Tentative Seniority list of JVTs-(Male) teachers of the Balochistan Education Department (Schools Branch) is circulated for general information after Scrutinizing the documents, sent by DEOs. You are hereby directed to check the Remarks/Documnets Status of applicants of your respective District and submit thier missing/required document till Monday 1st Oct, 2018. Failing to which the name of those applicants whose documents status is not "OK" will be removed from seniority list and concearned DEO will be repsonsible for that. (NOTE: Cut Date for JVT Male for SST Science is 31-05-2013).</t>
  </si>
  <si>
    <r>
      <t>DIRECTORATE OF EDUCATION (S) BALOCHISTAN, QUETTA
Dated Quetta,</t>
    </r>
    <r>
      <rPr>
        <b/>
        <sz val="14"/>
        <rFont val="Calibri"/>
        <family val="2"/>
        <scheme val="minor"/>
      </rPr>
      <t xml:space="preserve"> the 30th September 2018.</t>
    </r>
  </si>
</sst>
</file>

<file path=xl/styles.xml><?xml version="1.0" encoding="utf-8"?>
<styleSheet xmlns="http://schemas.openxmlformats.org/spreadsheetml/2006/main">
  <numFmts count="3">
    <numFmt numFmtId="164" formatCode="dd/mmm/yyyy;@"/>
    <numFmt numFmtId="165" formatCode="[$-409]d/mmm/yyyy;@"/>
    <numFmt numFmtId="166" formatCode="[$-409]dd/mmm/yy;@"/>
  </numFmts>
  <fonts count="18">
    <font>
      <sz val="11"/>
      <color theme="1"/>
      <name val="Calibri"/>
      <family val="2"/>
      <scheme val="minor"/>
    </font>
    <font>
      <sz val="11"/>
      <color theme="1"/>
      <name val="Calibri"/>
      <family val="2"/>
      <scheme val="minor"/>
    </font>
    <font>
      <sz val="10"/>
      <name val="Calibri"/>
      <family val="2"/>
      <scheme val="minor"/>
    </font>
    <font>
      <sz val="11"/>
      <name val="Calibri"/>
      <family val="2"/>
      <scheme val="minor"/>
    </font>
    <font>
      <b/>
      <sz val="11"/>
      <color theme="1"/>
      <name val="Calibri"/>
      <family val="2"/>
      <scheme val="minor"/>
    </font>
    <font>
      <b/>
      <sz val="12"/>
      <color theme="1"/>
      <name val="Calibri"/>
      <family val="2"/>
      <scheme val="minor"/>
    </font>
    <font>
      <b/>
      <sz val="10"/>
      <name val="Calibri"/>
      <family val="2"/>
      <scheme val="minor"/>
    </font>
    <font>
      <b/>
      <sz val="11"/>
      <name val="Calibri"/>
      <family val="2"/>
      <scheme val="minor"/>
    </font>
    <font>
      <sz val="11"/>
      <color indexed="8"/>
      <name val="Calibri"/>
      <family val="2"/>
      <scheme val="minor"/>
    </font>
    <font>
      <sz val="11"/>
      <color rgb="FF000000"/>
      <name val="Calibri"/>
      <family val="2"/>
      <scheme val="minor"/>
    </font>
    <font>
      <sz val="11"/>
      <color rgb="FF9C0006"/>
      <name val="Calibri"/>
      <family val="2"/>
      <scheme val="minor"/>
    </font>
    <font>
      <sz val="12"/>
      <name val="Calibri"/>
      <family val="2"/>
      <scheme val="minor"/>
    </font>
    <font>
      <i/>
      <sz val="14"/>
      <color theme="1"/>
      <name val="Calibri"/>
      <family val="2"/>
      <scheme val="minor"/>
    </font>
    <font>
      <b/>
      <sz val="14"/>
      <name val="Calibri"/>
      <family val="2"/>
      <scheme val="minor"/>
    </font>
    <font>
      <b/>
      <i/>
      <sz val="16"/>
      <color theme="1"/>
      <name val="Calibri"/>
      <family val="2"/>
      <scheme val="minor"/>
    </font>
    <font>
      <b/>
      <u/>
      <sz val="14"/>
      <color theme="1"/>
      <name val="Calibri"/>
      <family val="2"/>
      <scheme val="minor"/>
    </font>
    <font>
      <sz val="16"/>
      <color theme="1"/>
      <name val="Calibri"/>
      <family val="2"/>
      <scheme val="minor"/>
    </font>
    <font>
      <sz val="14"/>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C7CE"/>
      </patternFill>
    </fill>
    <fill>
      <patternFill patternType="solid">
        <fgColor rgb="FFFFC000"/>
        <bgColor indexed="64"/>
      </patternFill>
    </fill>
    <fill>
      <patternFill patternType="solid">
        <fgColor rgb="FF00B0F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tint="-0.249977111117893"/>
        <bgColor indexed="64"/>
      </patternFill>
    </fill>
    <fill>
      <patternFill patternType="solid">
        <fgColor rgb="FFEA58D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10" fillId="5" borderId="0" applyNumberFormat="0" applyBorder="0" applyAlignment="0" applyProtection="0"/>
  </cellStyleXfs>
  <cellXfs count="128">
    <xf numFmtId="0" fontId="0" fillId="0" borderId="0" xfId="0"/>
    <xf numFmtId="0" fontId="2" fillId="0" borderId="0" xfId="0" applyFont="1" applyFill="1" applyAlignment="1">
      <alignment vertical="center"/>
    </xf>
    <xf numFmtId="0" fontId="4"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left" vertical="center"/>
    </xf>
    <xf numFmtId="0" fontId="4" fillId="2" borderId="0" xfId="0" applyFont="1" applyFill="1" applyAlignment="1">
      <alignment vertical="center" wrapText="1"/>
    </xf>
    <xf numFmtId="0" fontId="5" fillId="2" borderId="0" xfId="0" applyFont="1" applyFill="1" applyAlignment="1">
      <alignment horizontal="center" vertical="center"/>
    </xf>
    <xf numFmtId="164" fontId="3" fillId="2" borderId="0" xfId="0" applyNumberFormat="1" applyFont="1" applyFill="1" applyAlignment="1">
      <alignment horizontal="left" vertical="center"/>
    </xf>
    <xf numFmtId="0" fontId="0" fillId="2" borderId="1" xfId="0" applyFont="1" applyFill="1" applyBorder="1" applyAlignment="1">
      <alignment horizontal="left" vertical="center" wrapText="1"/>
    </xf>
    <xf numFmtId="0" fontId="0" fillId="2" borderId="1" xfId="0" applyFont="1" applyFill="1" applyBorder="1" applyAlignment="1">
      <alignment horizontal="left" vertical="center"/>
    </xf>
    <xf numFmtId="165" fontId="0" fillId="2" borderId="1" xfId="0" applyNumberFormat="1" applyFont="1" applyFill="1" applyBorder="1" applyAlignment="1">
      <alignment horizontal="left" vertical="center" wrapText="1"/>
    </xf>
    <xf numFmtId="0" fontId="0" fillId="2" borderId="3" xfId="0" applyFont="1" applyFill="1" applyBorder="1" applyAlignment="1">
      <alignment horizontal="left" vertical="center" wrapText="1"/>
    </xf>
    <xf numFmtId="165" fontId="0" fillId="2" borderId="1" xfId="0" applyNumberFormat="1" applyFont="1" applyFill="1" applyBorder="1" applyAlignment="1">
      <alignment horizontal="left" vertical="center"/>
    </xf>
    <xf numFmtId="0" fontId="3"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0" fillId="2" borderId="1" xfId="0" applyNumberFormat="1" applyFont="1" applyFill="1" applyBorder="1" applyAlignment="1">
      <alignment horizontal="left" vertical="center"/>
    </xf>
    <xf numFmtId="0" fontId="0" fillId="2" borderId="1" xfId="0" applyNumberFormat="1" applyFont="1" applyFill="1" applyBorder="1" applyAlignment="1">
      <alignment horizontal="left" vertical="center" wrapText="1"/>
    </xf>
    <xf numFmtId="0" fontId="9" fillId="2" borderId="1" xfId="0" applyFont="1" applyFill="1" applyBorder="1" applyAlignment="1">
      <alignment horizontal="left" vertical="center" wrapText="1"/>
    </xf>
    <xf numFmtId="0" fontId="3" fillId="2" borderId="3" xfId="0" applyFont="1" applyFill="1" applyBorder="1" applyAlignment="1">
      <alignment horizontal="left" vertical="center" wrapText="1"/>
    </xf>
    <xf numFmtId="165" fontId="3" fillId="2" borderId="1" xfId="0" applyNumberFormat="1" applyFont="1" applyFill="1" applyBorder="1" applyAlignment="1">
      <alignment horizontal="left" vertical="center" wrapText="1"/>
    </xf>
    <xf numFmtId="0" fontId="6" fillId="4" borderId="0" xfId="0" applyFont="1" applyFill="1" applyAlignment="1">
      <alignment vertical="center"/>
    </xf>
    <xf numFmtId="0" fontId="6" fillId="6" borderId="0" xfId="0" applyFont="1" applyFill="1" applyAlignment="1">
      <alignment vertical="center"/>
    </xf>
    <xf numFmtId="0" fontId="6" fillId="7" borderId="0" xfId="0" applyFont="1" applyFill="1" applyAlignment="1">
      <alignment vertical="center"/>
    </xf>
    <xf numFmtId="0" fontId="6" fillId="8" borderId="0" xfId="0" applyFont="1" applyFill="1" applyAlignment="1">
      <alignment vertical="center"/>
    </xf>
    <xf numFmtId="0" fontId="6" fillId="9" borderId="0" xfId="0" applyFont="1" applyFill="1" applyAlignment="1">
      <alignment vertical="center"/>
    </xf>
    <xf numFmtId="0" fontId="6" fillId="10" borderId="0" xfId="0" applyFont="1" applyFill="1" applyAlignment="1">
      <alignment vertical="center"/>
    </xf>
    <xf numFmtId="0" fontId="6" fillId="2" borderId="0" xfId="0" applyFont="1" applyFill="1" applyAlignment="1">
      <alignment vertical="center"/>
    </xf>
    <xf numFmtId="0" fontId="6" fillId="11" borderId="0" xfId="0" applyFont="1" applyFill="1" applyAlignment="1">
      <alignment vertical="center"/>
    </xf>
    <xf numFmtId="0" fontId="3" fillId="2" borderId="0" xfId="0" applyNumberFormat="1" applyFont="1" applyFill="1" applyAlignment="1">
      <alignment horizontal="left" vertical="center"/>
    </xf>
    <xf numFmtId="0" fontId="3" fillId="2" borderId="0" xfId="0" applyNumberFormat="1" applyFont="1" applyFill="1" applyAlignment="1">
      <alignment horizontal="left" vertical="center" wrapText="1"/>
    </xf>
    <xf numFmtId="0" fontId="3" fillId="2" borderId="1" xfId="0" applyNumberFormat="1" applyFont="1" applyFill="1" applyBorder="1" applyAlignment="1">
      <alignment horizontal="left" vertical="center" wrapText="1"/>
    </xf>
    <xf numFmtId="0" fontId="0" fillId="2" borderId="3" xfId="0" applyNumberFormat="1" applyFont="1" applyFill="1" applyBorder="1" applyAlignment="1">
      <alignment horizontal="left" vertical="center" wrapText="1"/>
    </xf>
    <xf numFmtId="0" fontId="9" fillId="2" borderId="1" xfId="0" applyNumberFormat="1" applyFont="1" applyFill="1" applyBorder="1" applyAlignment="1">
      <alignment horizontal="left" vertical="center" wrapText="1"/>
    </xf>
    <xf numFmtId="0" fontId="8" fillId="2" borderId="1" xfId="0" applyNumberFormat="1" applyFont="1" applyFill="1" applyBorder="1" applyAlignment="1">
      <alignment horizontal="left" vertical="center" wrapText="1"/>
    </xf>
    <xf numFmtId="0" fontId="3" fillId="2" borderId="3" xfId="0" applyNumberFormat="1"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 xfId="0" applyNumberFormat="1" applyFont="1" applyFill="1" applyBorder="1" applyAlignment="1">
      <alignment horizontal="left" vertical="center" wrapText="1"/>
    </xf>
    <xf numFmtId="0" fontId="0" fillId="2" borderId="3" xfId="0" applyNumberFormat="1" applyFont="1" applyFill="1" applyBorder="1" applyAlignment="1">
      <alignment horizontal="left" vertical="center"/>
    </xf>
    <xf numFmtId="0" fontId="9" fillId="2" borderId="3" xfId="0" applyNumberFormat="1" applyFont="1" applyFill="1" applyBorder="1" applyAlignment="1">
      <alignment horizontal="left" vertical="center" wrapText="1"/>
    </xf>
    <xf numFmtId="165" fontId="9" fillId="2" borderId="1" xfId="0" applyNumberFormat="1" applyFont="1" applyFill="1" applyBorder="1" applyAlignment="1">
      <alignment horizontal="left" vertical="center" wrapText="1"/>
    </xf>
    <xf numFmtId="165" fontId="8" fillId="2" borderId="1" xfId="0" applyNumberFormat="1" applyFont="1" applyFill="1" applyBorder="1" applyAlignment="1">
      <alignment horizontal="left" vertical="center" wrapText="1"/>
    </xf>
    <xf numFmtId="165" fontId="3" fillId="2" borderId="3" xfId="0" applyNumberFormat="1" applyFont="1" applyFill="1" applyBorder="1" applyAlignment="1">
      <alignment horizontal="left" vertical="center" wrapText="1"/>
    </xf>
    <xf numFmtId="165" fontId="0" fillId="2" borderId="0" xfId="0" applyNumberFormat="1" applyFill="1" applyAlignment="1">
      <alignment horizontal="left" vertical="center"/>
    </xf>
    <xf numFmtId="0" fontId="6" fillId="12" borderId="0" xfId="0" applyFont="1" applyFill="1" applyAlignment="1">
      <alignment vertical="center"/>
    </xf>
    <xf numFmtId="0" fontId="3" fillId="2" borderId="0" xfId="0" applyNumberFormat="1" applyFont="1" applyFill="1" applyAlignment="1">
      <alignment horizontal="center" vertical="center"/>
    </xf>
    <xf numFmtId="0" fontId="3" fillId="2" borderId="0" xfId="0" applyNumberFormat="1" applyFont="1" applyFill="1" applyAlignment="1">
      <alignment horizontal="center" vertical="center" wrapText="1"/>
    </xf>
    <xf numFmtId="0" fontId="9" fillId="2" borderId="3" xfId="0" applyFont="1" applyFill="1" applyBorder="1" applyAlignment="1">
      <alignment horizontal="left" vertical="center" wrapText="1"/>
    </xf>
    <xf numFmtId="0" fontId="3" fillId="2" borderId="0" xfId="0" applyFont="1" applyFill="1" applyBorder="1" applyAlignment="1">
      <alignment horizontal="left" vertical="center"/>
    </xf>
    <xf numFmtId="0" fontId="3" fillId="2" borderId="0" xfId="0" applyNumberFormat="1" applyFont="1" applyFill="1" applyBorder="1" applyAlignment="1">
      <alignment horizontal="left" vertical="center" wrapText="1"/>
    </xf>
    <xf numFmtId="0" fontId="0" fillId="2" borderId="0" xfId="0" applyNumberFormat="1" applyFont="1" applyFill="1" applyBorder="1" applyAlignment="1">
      <alignment horizontal="left" vertical="center" wrapText="1"/>
    </xf>
    <xf numFmtId="0" fontId="0" fillId="2" borderId="0" xfId="0" applyFont="1" applyFill="1" applyBorder="1" applyAlignment="1">
      <alignment horizontal="left" vertical="center" wrapText="1"/>
    </xf>
    <xf numFmtId="9" fontId="3" fillId="2" borderId="0" xfId="1" applyFont="1" applyFill="1" applyBorder="1" applyAlignment="1">
      <alignment horizontal="center" vertical="center"/>
    </xf>
    <xf numFmtId="165" fontId="0" fillId="2" borderId="0" xfId="0" applyNumberFormat="1" applyFont="1" applyFill="1" applyBorder="1" applyAlignment="1">
      <alignment horizontal="left" vertical="center" wrapText="1"/>
    </xf>
    <xf numFmtId="0" fontId="3" fillId="2" borderId="3" xfId="0" applyFont="1" applyFill="1" applyBorder="1" applyAlignment="1">
      <alignment horizontal="left" vertical="center"/>
    </xf>
    <xf numFmtId="0" fontId="0" fillId="2" borderId="0" xfId="0" applyNumberFormat="1" applyFont="1" applyFill="1" applyBorder="1" applyAlignment="1">
      <alignment horizontal="left" vertical="center"/>
    </xf>
    <xf numFmtId="0" fontId="0" fillId="2" borderId="0" xfId="0" applyFill="1" applyBorder="1" applyAlignment="1">
      <alignment horizontal="left" vertical="center"/>
    </xf>
    <xf numFmtId="166" fontId="0" fillId="2" borderId="0" xfId="0" applyNumberFormat="1" applyFont="1" applyFill="1" applyBorder="1" applyAlignment="1">
      <alignment horizontal="left" vertical="center" wrapText="1"/>
    </xf>
    <xf numFmtId="0" fontId="0" fillId="2" borderId="0" xfId="0" applyFont="1" applyFill="1" applyBorder="1" applyAlignment="1">
      <alignment horizontal="left" vertical="top" wrapText="1"/>
    </xf>
    <xf numFmtId="165" fontId="0" fillId="2" borderId="0" xfId="0" applyNumberFormat="1" applyFont="1" applyFill="1" applyBorder="1" applyAlignment="1">
      <alignment horizontal="left" vertical="top" wrapText="1"/>
    </xf>
    <xf numFmtId="166" fontId="0" fillId="2" borderId="0" xfId="0" applyNumberFormat="1" applyFont="1" applyFill="1" applyBorder="1" applyAlignment="1">
      <alignment horizontal="left" vertical="top" wrapText="1"/>
    </xf>
    <xf numFmtId="0" fontId="0" fillId="2" borderId="0" xfId="0" applyNumberFormat="1" applyFont="1" applyFill="1" applyBorder="1" applyAlignment="1">
      <alignment horizontal="left" vertical="top" wrapText="1"/>
    </xf>
    <xf numFmtId="166" fontId="0" fillId="2" borderId="0" xfId="0" applyNumberFormat="1" applyFont="1" applyFill="1" applyBorder="1" applyAlignment="1">
      <alignment horizontal="left"/>
    </xf>
    <xf numFmtId="0" fontId="0" fillId="2" borderId="0" xfId="0" applyNumberFormat="1" applyFont="1" applyFill="1" applyBorder="1" applyAlignment="1">
      <alignment horizontal="left"/>
    </xf>
    <xf numFmtId="166" fontId="3" fillId="2" borderId="0" xfId="0" applyNumberFormat="1" applyFont="1" applyFill="1" applyBorder="1" applyAlignment="1">
      <alignment horizontal="left" vertical="center" wrapText="1"/>
    </xf>
    <xf numFmtId="166" fontId="0" fillId="2" borderId="0" xfId="0" applyNumberFormat="1" applyFont="1" applyFill="1" applyBorder="1" applyAlignment="1">
      <alignment horizontal="left" vertical="center"/>
    </xf>
    <xf numFmtId="166" fontId="9" fillId="2" borderId="0" xfId="0" applyNumberFormat="1" applyFont="1" applyFill="1" applyBorder="1" applyAlignment="1">
      <alignment horizontal="left" vertical="center" wrapText="1"/>
    </xf>
    <xf numFmtId="0" fontId="9" fillId="2" borderId="0" xfId="0" applyNumberFormat="1" applyFont="1" applyFill="1" applyBorder="1" applyAlignment="1">
      <alignment horizontal="left" vertical="center" wrapText="1"/>
    </xf>
    <xf numFmtId="0" fontId="9" fillId="2" borderId="0" xfId="0" applyFont="1" applyFill="1" applyBorder="1" applyAlignment="1">
      <alignment horizontal="left" vertical="center" wrapText="1"/>
    </xf>
    <xf numFmtId="165" fontId="9" fillId="2" borderId="0" xfId="0" applyNumberFormat="1" applyFont="1" applyFill="1" applyBorder="1" applyAlignment="1">
      <alignment horizontal="left" vertical="center" wrapText="1"/>
    </xf>
    <xf numFmtId="0" fontId="4" fillId="3" borderId="1" xfId="0" applyFont="1" applyFill="1" applyBorder="1" applyAlignment="1">
      <alignment vertical="center" wrapText="1"/>
    </xf>
    <xf numFmtId="165" fontId="4" fillId="3" borderId="1" xfId="0" applyNumberFormat="1" applyFont="1" applyFill="1" applyBorder="1" applyAlignment="1">
      <alignment vertical="center" wrapText="1"/>
    </xf>
    <xf numFmtId="15" fontId="7" fillId="3" borderId="1" xfId="0" applyNumberFormat="1" applyFont="1" applyFill="1" applyBorder="1" applyAlignment="1">
      <alignment vertical="center" wrapText="1"/>
    </xf>
    <xf numFmtId="0" fontId="4" fillId="3" borderId="1" xfId="0" applyNumberFormat="1" applyFont="1" applyFill="1" applyBorder="1" applyAlignment="1">
      <alignment horizontal="center" vertical="center" wrapText="1"/>
    </xf>
    <xf numFmtId="0" fontId="13" fillId="2" borderId="0" xfId="0" applyFont="1" applyFill="1" applyBorder="1" applyAlignment="1">
      <alignment horizontal="center" vertical="center" wrapText="1"/>
    </xf>
    <xf numFmtId="0" fontId="3" fillId="2" borderId="0" xfId="0" applyNumberFormat="1" applyFont="1" applyFill="1" applyAlignment="1">
      <alignment horizontal="center" vertical="center" wrapText="1"/>
    </xf>
    <xf numFmtId="0" fontId="3" fillId="2" borderId="0" xfId="0" applyNumberFormat="1" applyFont="1" applyFill="1" applyAlignment="1">
      <alignment horizontal="center" vertical="center"/>
    </xf>
    <xf numFmtId="0" fontId="0" fillId="2" borderId="5" xfId="0" applyFont="1" applyFill="1" applyBorder="1" applyAlignment="1">
      <alignment horizontal="left" vertical="center" wrapText="1"/>
    </xf>
    <xf numFmtId="165" fontId="0" fillId="2" borderId="5" xfId="0" applyNumberFormat="1" applyFont="1" applyFill="1" applyBorder="1" applyAlignment="1">
      <alignment horizontal="left" vertical="center" wrapText="1"/>
    </xf>
    <xf numFmtId="15" fontId="3" fillId="2" borderId="3" xfId="0" applyNumberFormat="1" applyFont="1" applyFill="1" applyBorder="1" applyAlignment="1">
      <alignment horizontal="left" vertical="center" wrapText="1"/>
    </xf>
    <xf numFmtId="0" fontId="0" fillId="2" borderId="5" xfId="0" applyNumberFormat="1" applyFont="1" applyFill="1" applyBorder="1" applyAlignment="1">
      <alignment horizontal="left" vertical="center" wrapText="1"/>
    </xf>
    <xf numFmtId="2" fontId="3" fillId="2" borderId="3" xfId="0" applyNumberFormat="1"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0" fontId="0" fillId="2" borderId="5" xfId="0" applyFill="1" applyBorder="1" applyAlignment="1">
      <alignment horizontal="left" vertical="center" wrapText="1"/>
    </xf>
    <xf numFmtId="14" fontId="0" fillId="2" borderId="1" xfId="0" applyNumberFormat="1" applyFont="1" applyFill="1" applyBorder="1" applyAlignment="1">
      <alignment horizontal="left" vertical="center" wrapText="1"/>
    </xf>
    <xf numFmtId="15" fontId="3" fillId="2" borderId="1" xfId="0" applyNumberFormat="1" applyFont="1" applyFill="1" applyBorder="1" applyAlignment="1">
      <alignment horizontal="left" vertical="center" wrapText="1"/>
    </xf>
    <xf numFmtId="2" fontId="3" fillId="2" borderId="1" xfId="0" applyNumberFormat="1" applyFont="1" applyFill="1" applyBorder="1" applyAlignment="1">
      <alignment horizontal="center" vertical="center" wrapText="1"/>
    </xf>
    <xf numFmtId="0" fontId="0" fillId="2" borderId="1" xfId="0" applyFill="1" applyBorder="1" applyAlignment="1">
      <alignment horizontal="left" vertical="center" wrapText="1"/>
    </xf>
    <xf numFmtId="165" fontId="9" fillId="2" borderId="1" xfId="0" quotePrefix="1" applyNumberFormat="1" applyFont="1" applyFill="1" applyBorder="1" applyAlignment="1">
      <alignment horizontal="left" vertical="center" wrapText="1"/>
    </xf>
    <xf numFmtId="0" fontId="9" fillId="2" borderId="1" xfId="0" quotePrefix="1" applyNumberFormat="1" applyFont="1" applyFill="1" applyBorder="1" applyAlignment="1">
      <alignment horizontal="left" vertical="center" wrapText="1"/>
    </xf>
    <xf numFmtId="0" fontId="0" fillId="2" borderId="1" xfId="0" applyFill="1" applyBorder="1" applyAlignment="1">
      <alignment horizontal="left" vertical="center"/>
    </xf>
    <xf numFmtId="0" fontId="0" fillId="2" borderId="1" xfId="2" applyNumberFormat="1" applyFont="1" applyFill="1" applyBorder="1" applyAlignment="1">
      <alignment horizontal="left" vertical="center"/>
    </xf>
    <xf numFmtId="14" fontId="0" fillId="2" borderId="1" xfId="0" applyNumberFormat="1" applyFill="1" applyBorder="1" applyAlignment="1">
      <alignment horizontal="left" vertical="center" wrapText="1"/>
    </xf>
    <xf numFmtId="165" fontId="3" fillId="2" borderId="1" xfId="0" applyNumberFormat="1" applyFont="1" applyFill="1" applyBorder="1" applyAlignment="1">
      <alignment horizontal="left" vertical="center"/>
    </xf>
    <xf numFmtId="2" fontId="3" fillId="2" borderId="2" xfId="0" applyNumberFormat="1" applyFont="1" applyFill="1" applyBorder="1" applyAlignment="1">
      <alignment horizontal="center" vertical="center" wrapText="1"/>
    </xf>
    <xf numFmtId="0" fontId="3" fillId="2" borderId="1" xfId="0" applyNumberFormat="1" applyFont="1" applyFill="1" applyBorder="1" applyAlignment="1">
      <alignment horizontal="left" vertical="center"/>
    </xf>
    <xf numFmtId="0" fontId="0" fillId="2" borderId="3" xfId="0" applyFill="1" applyBorder="1" applyAlignment="1">
      <alignment horizontal="left" vertical="center" wrapText="1"/>
    </xf>
    <xf numFmtId="165" fontId="0" fillId="2" borderId="3" xfId="0" applyNumberFormat="1" applyFont="1" applyFill="1" applyBorder="1" applyAlignment="1">
      <alignment horizontal="left" vertical="center" wrapText="1"/>
    </xf>
    <xf numFmtId="0" fontId="0" fillId="2" borderId="1" xfId="0" applyFill="1" applyBorder="1" applyAlignment="1">
      <alignment vertical="center" wrapText="1"/>
    </xf>
    <xf numFmtId="0" fontId="0" fillId="2" borderId="1" xfId="0" applyFont="1" applyFill="1" applyBorder="1" applyAlignment="1">
      <alignment vertical="center" wrapText="1"/>
    </xf>
    <xf numFmtId="2" fontId="3" fillId="2" borderId="1" xfId="0" applyNumberFormat="1" applyFont="1" applyFill="1" applyBorder="1" applyAlignment="1">
      <alignment horizontal="left" vertical="center" wrapText="1"/>
    </xf>
    <xf numFmtId="0" fontId="3" fillId="2" borderId="3" xfId="0" applyNumberFormat="1" applyFont="1" applyFill="1" applyBorder="1" applyAlignment="1">
      <alignment horizontal="left" vertical="center"/>
    </xf>
    <xf numFmtId="0" fontId="3" fillId="2" borderId="2" xfId="0" applyFont="1" applyFill="1" applyBorder="1" applyAlignment="1">
      <alignment horizontal="left" vertical="center"/>
    </xf>
    <xf numFmtId="165" fontId="3" fillId="2" borderId="2"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2" borderId="4" xfId="0" applyFont="1" applyFill="1" applyBorder="1" applyAlignment="1">
      <alignment horizontal="left" vertical="center" wrapText="1"/>
    </xf>
    <xf numFmtId="165" fontId="3" fillId="2" borderId="3" xfId="0" applyNumberFormat="1" applyFont="1" applyFill="1" applyBorder="1" applyAlignment="1">
      <alignment horizontal="left" vertical="center"/>
    </xf>
    <xf numFmtId="0" fontId="0" fillId="2" borderId="3" xfId="0" applyFont="1" applyFill="1" applyBorder="1" applyAlignment="1">
      <alignment horizontal="left" vertical="center"/>
    </xf>
    <xf numFmtId="0" fontId="3" fillId="2" borderId="3" xfId="0" quotePrefix="1" applyNumberFormat="1" applyFont="1" applyFill="1" applyBorder="1" applyAlignment="1">
      <alignment horizontal="left" vertical="center"/>
    </xf>
    <xf numFmtId="0" fontId="8" fillId="2" borderId="5" xfId="0" applyNumberFormat="1" applyFont="1" applyFill="1" applyBorder="1" applyAlignment="1">
      <alignment horizontal="left" vertical="center" wrapText="1"/>
    </xf>
    <xf numFmtId="0" fontId="0" fillId="2" borderId="3" xfId="2" applyNumberFormat="1" applyFont="1" applyFill="1" applyBorder="1" applyAlignment="1">
      <alignment horizontal="left" vertical="center"/>
    </xf>
    <xf numFmtId="165" fontId="0" fillId="2" borderId="3" xfId="0" applyNumberFormat="1" applyFont="1" applyFill="1" applyBorder="1" applyAlignment="1">
      <alignment horizontal="left" vertical="center"/>
    </xf>
    <xf numFmtId="0" fontId="3" fillId="2" borderId="0" xfId="0" applyFont="1" applyFill="1" applyBorder="1" applyAlignment="1">
      <alignment horizontal="left" vertical="center" wrapText="1"/>
    </xf>
    <xf numFmtId="14" fontId="0" fillId="2" borderId="0" xfId="0" applyNumberFormat="1" applyFont="1" applyFill="1" applyBorder="1" applyAlignment="1">
      <alignment horizontal="left" vertical="center"/>
    </xf>
    <xf numFmtId="0" fontId="0" fillId="2" borderId="0" xfId="0" applyFont="1" applyFill="1" applyBorder="1" applyAlignment="1">
      <alignment horizontal="left" vertical="center"/>
    </xf>
    <xf numFmtId="165" fontId="0" fillId="2" borderId="3" xfId="0" applyNumberFormat="1" applyFill="1" applyBorder="1" applyAlignment="1">
      <alignment horizontal="left" vertical="center"/>
    </xf>
    <xf numFmtId="0" fontId="0" fillId="2" borderId="3" xfId="0" applyFill="1" applyBorder="1" applyAlignment="1">
      <alignment horizontal="left" vertical="center"/>
    </xf>
    <xf numFmtId="0" fontId="13" fillId="2" borderId="0" xfId="0" applyFont="1" applyFill="1" applyBorder="1" applyAlignment="1">
      <alignment horizontal="center" vertical="center" wrapText="1"/>
    </xf>
    <xf numFmtId="0" fontId="11" fillId="2" borderId="0" xfId="0" applyFont="1" applyFill="1" applyBorder="1" applyAlignment="1">
      <alignment horizontal="left" vertical="center"/>
    </xf>
    <xf numFmtId="0" fontId="11" fillId="2" borderId="0" xfId="0" applyFont="1" applyFill="1" applyBorder="1" applyAlignment="1">
      <alignment horizontal="left" vertical="top" wrapText="1"/>
    </xf>
    <xf numFmtId="0" fontId="16" fillId="2" borderId="0" xfId="0" applyFont="1" applyFill="1" applyBorder="1" applyAlignment="1">
      <alignment horizontal="left" vertical="center" wrapText="1"/>
    </xf>
    <xf numFmtId="0" fontId="12" fillId="2" borderId="0" xfId="0" applyFont="1" applyFill="1" applyAlignment="1">
      <alignment horizontal="center" vertical="center" wrapText="1"/>
    </xf>
    <xf numFmtId="14" fontId="14" fillId="2" borderId="0" xfId="0" applyNumberFormat="1" applyFont="1" applyFill="1" applyAlignment="1">
      <alignment horizontal="left" vertical="top" wrapText="1"/>
    </xf>
    <xf numFmtId="14" fontId="15" fillId="2" borderId="0" xfId="0" applyNumberFormat="1" applyFont="1" applyFill="1" applyAlignment="1">
      <alignment horizontal="center" vertical="top" wrapText="1"/>
    </xf>
    <xf numFmtId="0" fontId="0" fillId="2" borderId="0" xfId="0" applyFill="1" applyBorder="1" applyAlignment="1">
      <alignment horizontal="left" vertical="top" wrapText="1"/>
    </xf>
    <xf numFmtId="0" fontId="0" fillId="2" borderId="0" xfId="0" applyFont="1" applyFill="1" applyBorder="1" applyAlignment="1">
      <alignment horizontal="left" vertical="top" wrapText="1"/>
    </xf>
    <xf numFmtId="0" fontId="17" fillId="2" borderId="0" xfId="0" applyNumberFormat="1" applyFont="1" applyFill="1" applyAlignment="1">
      <alignment horizontal="center" vertical="center" wrapText="1"/>
    </xf>
    <xf numFmtId="0" fontId="9" fillId="2" borderId="3" xfId="0" quotePrefix="1" applyNumberFormat="1" applyFont="1" applyFill="1" applyBorder="1" applyAlignment="1">
      <alignment horizontal="left" vertical="center" wrapText="1"/>
    </xf>
  </cellXfs>
  <cellStyles count="3">
    <cellStyle name="Bad" xfId="2" builtinId="27"/>
    <cellStyle name="Normal" xfId="0" builtinId="0"/>
    <cellStyle name="Percent" xfId="1" builtinId="5"/>
  </cellStyles>
  <dxfs count="0"/>
  <tableStyles count="0" defaultTableStyle="TableStyleMedium9" defaultPivotStyle="PivotStyleLight16"/>
  <colors>
    <mruColors>
      <color rgb="FFDEA6D3"/>
      <color rgb="FFFF9999"/>
      <color rgb="FFFFFF99"/>
      <color rgb="FFEA58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120650</xdr:colOff>
      <xdr:row>1</xdr:row>
      <xdr:rowOff>190500</xdr:rowOff>
    </xdr:from>
    <xdr:to>
      <xdr:col>3</xdr:col>
      <xdr:colOff>854075</xdr:colOff>
      <xdr:row>2</xdr:row>
      <xdr:rowOff>285750</xdr:rowOff>
    </xdr:to>
    <xdr:pic>
      <xdr:nvPicPr>
        <xdr:cNvPr id="2" name="Picture 1" descr="20298967531528721426.jpg"/>
        <xdr:cNvPicPr>
          <a:picLocks noChangeAspect="1"/>
        </xdr:cNvPicPr>
      </xdr:nvPicPr>
      <xdr:blipFill>
        <a:blip xmlns:r="http://schemas.openxmlformats.org/officeDocument/2006/relationships" r:embed="rId1" cstate="print"/>
        <a:stretch>
          <a:fillRect/>
        </a:stretch>
      </xdr:blipFill>
      <xdr:spPr>
        <a:xfrm>
          <a:off x="511175" y="381000"/>
          <a:ext cx="1133475" cy="933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70C0"/>
  </sheetPr>
  <dimension ref="A1:Z135"/>
  <sheetViews>
    <sheetView tabSelected="1" view="pageBreakPreview" zoomScale="60" zoomScaleNormal="80" workbookViewId="0">
      <pane xSplit="1" ySplit="5" topLeftCell="B112" activePane="bottomRight" state="frozen"/>
      <selection pane="topRight" activeCell="C1" sqref="C1"/>
      <selection pane="bottomLeft" activeCell="A4" sqref="A4"/>
      <selection pane="bottomRight" activeCell="D121" sqref="D121"/>
    </sheetView>
  </sheetViews>
  <sheetFormatPr defaultRowHeight="15"/>
  <cols>
    <col min="1" max="1" width="4" style="3" hidden="1" customWidth="1"/>
    <col min="2" max="2" width="4.28515625" style="3" customWidth="1"/>
    <col min="3" max="3" width="6" style="4" customWidth="1"/>
    <col min="4" max="4" width="16.5703125" style="4" customWidth="1"/>
    <col min="5" max="5" width="17.7109375" style="4" customWidth="1"/>
    <col min="6" max="6" width="6.140625" style="2" customWidth="1"/>
    <col min="7" max="7" width="14.5703125" style="2" customWidth="1"/>
    <col min="8" max="8" width="13.42578125" style="43" customWidth="1"/>
    <col min="9" max="9" width="18.28515625" style="7" customWidth="1"/>
    <col min="10" max="10" width="12.42578125" style="7" customWidth="1"/>
    <col min="11" max="11" width="10.85546875" style="29" customWidth="1"/>
    <col min="12" max="12" width="8.28515625" style="29" customWidth="1"/>
    <col min="13" max="13" width="6.42578125" style="45" customWidth="1"/>
    <col min="14" max="14" width="7" style="76" customWidth="1"/>
    <col min="15" max="15" width="11.140625" style="30" customWidth="1"/>
    <col min="16" max="16" width="7.42578125" style="30" customWidth="1"/>
    <col min="17" max="17" width="6.140625" style="46" customWidth="1"/>
    <col min="18" max="18" width="6.5703125" style="75" customWidth="1"/>
    <col min="19" max="19" width="22.140625" style="5" customWidth="1"/>
    <col min="20" max="16384" width="9.140625" style="3"/>
  </cols>
  <sheetData>
    <row r="1" spans="2:26" ht="23.25" customHeight="1"/>
    <row r="2" spans="2:26" ht="64.5" customHeight="1">
      <c r="C2" s="56"/>
      <c r="D2" s="56"/>
      <c r="E2" s="121" t="s">
        <v>51</v>
      </c>
      <c r="F2" s="121"/>
      <c r="G2" s="121"/>
      <c r="H2" s="122" t="s">
        <v>283</v>
      </c>
      <c r="I2" s="122"/>
      <c r="J2" s="122"/>
      <c r="K2" s="122"/>
      <c r="L2" s="126" t="s">
        <v>285</v>
      </c>
      <c r="M2" s="126"/>
      <c r="N2" s="126"/>
      <c r="O2" s="126"/>
      <c r="P2" s="126"/>
      <c r="Q2" s="126"/>
      <c r="R2" s="126"/>
      <c r="S2" s="126"/>
    </row>
    <row r="3" spans="2:26" ht="23.25" customHeight="1">
      <c r="C3" s="123" t="s">
        <v>52</v>
      </c>
      <c r="D3" s="123"/>
      <c r="E3" s="123"/>
      <c r="F3" s="123"/>
      <c r="G3" s="123"/>
      <c r="H3" s="123"/>
      <c r="I3" s="123"/>
      <c r="J3" s="123"/>
      <c r="K3" s="123"/>
      <c r="L3" s="123"/>
      <c r="M3" s="123"/>
      <c r="N3" s="123"/>
      <c r="O3" s="123"/>
      <c r="P3" s="123"/>
      <c r="Q3" s="123"/>
      <c r="R3" s="123"/>
      <c r="S3" s="123"/>
    </row>
    <row r="4" spans="2:26" ht="129" customHeight="1">
      <c r="C4" s="120" t="s">
        <v>284</v>
      </c>
      <c r="D4" s="120"/>
      <c r="E4" s="120"/>
      <c r="F4" s="120"/>
      <c r="G4" s="120"/>
      <c r="H4" s="120"/>
      <c r="I4" s="120"/>
      <c r="J4" s="120"/>
      <c r="K4" s="120"/>
      <c r="L4" s="120"/>
      <c r="M4" s="120"/>
      <c r="N4" s="120"/>
      <c r="O4" s="120"/>
      <c r="P4" s="120"/>
      <c r="Q4" s="120"/>
      <c r="R4" s="120"/>
      <c r="S4" s="120"/>
    </row>
    <row r="5" spans="2:26" s="6" customFormat="1" ht="48.75" customHeight="1">
      <c r="C5" s="70" t="s">
        <v>5</v>
      </c>
      <c r="D5" s="70" t="s">
        <v>0</v>
      </c>
      <c r="E5" s="70" t="s">
        <v>1</v>
      </c>
      <c r="F5" s="70" t="s">
        <v>2</v>
      </c>
      <c r="G5" s="70" t="s">
        <v>58</v>
      </c>
      <c r="H5" s="71" t="s">
        <v>3</v>
      </c>
      <c r="I5" s="72" t="s">
        <v>4</v>
      </c>
      <c r="J5" s="72" t="s">
        <v>54</v>
      </c>
      <c r="K5" s="73" t="s">
        <v>8</v>
      </c>
      <c r="L5" s="73" t="s">
        <v>6</v>
      </c>
      <c r="M5" s="73" t="s">
        <v>9</v>
      </c>
      <c r="N5" s="73" t="s">
        <v>60</v>
      </c>
      <c r="O5" s="73" t="s">
        <v>7</v>
      </c>
      <c r="P5" s="73" t="s">
        <v>6</v>
      </c>
      <c r="Q5" s="73" t="s">
        <v>9</v>
      </c>
      <c r="R5" s="73" t="s">
        <v>60</v>
      </c>
      <c r="S5" s="70" t="s">
        <v>282</v>
      </c>
      <c r="T5" s="1"/>
      <c r="U5" s="1"/>
      <c r="V5" s="1"/>
      <c r="W5" s="1"/>
      <c r="X5" s="1"/>
      <c r="Y5" s="1"/>
      <c r="Z5" s="1"/>
    </row>
    <row r="6" spans="2:26" s="6" customFormat="1" ht="33.75" customHeight="1">
      <c r="C6" s="77">
        <v>1</v>
      </c>
      <c r="D6" s="83" t="s">
        <v>158</v>
      </c>
      <c r="E6" s="83" t="s">
        <v>159</v>
      </c>
      <c r="F6" s="47" t="s">
        <v>10</v>
      </c>
      <c r="G6" s="77" t="s">
        <v>49</v>
      </c>
      <c r="H6" s="78">
        <v>22341</v>
      </c>
      <c r="I6" s="78">
        <v>29452</v>
      </c>
      <c r="J6" s="79" t="s">
        <v>57</v>
      </c>
      <c r="K6" s="109">
        <v>360</v>
      </c>
      <c r="L6" s="109">
        <v>800</v>
      </c>
      <c r="M6" s="81">
        <f>K6/L6*100</f>
        <v>45</v>
      </c>
      <c r="N6" s="82" t="s">
        <v>62</v>
      </c>
      <c r="O6" s="80">
        <v>525</v>
      </c>
      <c r="P6" s="80">
        <v>1000</v>
      </c>
      <c r="Q6" s="81">
        <f>O6/P6*100</f>
        <v>52.5</v>
      </c>
      <c r="R6" s="82" t="s">
        <v>62</v>
      </c>
      <c r="S6" s="83" t="s">
        <v>278</v>
      </c>
      <c r="T6" s="1"/>
      <c r="U6" s="1"/>
      <c r="V6" s="1"/>
      <c r="W6" s="1"/>
      <c r="X6" s="1"/>
      <c r="Y6" s="1"/>
      <c r="Z6" s="1"/>
    </row>
    <row r="7" spans="2:26" s="27" customFormat="1" ht="27.75" customHeight="1">
      <c r="C7" s="8">
        <v>2</v>
      </c>
      <c r="D7" s="98" t="s">
        <v>79</v>
      </c>
      <c r="E7" s="99" t="s">
        <v>141</v>
      </c>
      <c r="F7" s="18" t="s">
        <v>10</v>
      </c>
      <c r="G7" s="99" t="s">
        <v>44</v>
      </c>
      <c r="H7" s="10">
        <v>25849</v>
      </c>
      <c r="I7" s="85">
        <v>31914</v>
      </c>
      <c r="J7" s="85" t="s">
        <v>57</v>
      </c>
      <c r="K7" s="17">
        <v>790</v>
      </c>
      <c r="L7" s="17">
        <v>1650</v>
      </c>
      <c r="M7" s="100">
        <f>K7/L7*100</f>
        <v>47.878787878787875</v>
      </c>
      <c r="N7" s="100" t="s">
        <v>63</v>
      </c>
      <c r="O7" s="17">
        <v>1207</v>
      </c>
      <c r="P7" s="17">
        <v>1800</v>
      </c>
      <c r="Q7" s="86">
        <f>O7/P7*100</f>
        <v>67.055555555555557</v>
      </c>
      <c r="R7" s="86" t="s">
        <v>63</v>
      </c>
      <c r="S7" s="98" t="s">
        <v>278</v>
      </c>
    </row>
    <row r="8" spans="2:26" s="27" customFormat="1" ht="27.75" customHeight="1">
      <c r="C8" s="77">
        <v>3</v>
      </c>
      <c r="D8" s="8" t="s">
        <v>151</v>
      </c>
      <c r="E8" s="8" t="s">
        <v>152</v>
      </c>
      <c r="F8" s="18" t="s">
        <v>10</v>
      </c>
      <c r="G8" s="8" t="s">
        <v>20</v>
      </c>
      <c r="H8" s="10">
        <v>25628</v>
      </c>
      <c r="I8" s="10">
        <v>33713</v>
      </c>
      <c r="J8" s="85" t="s">
        <v>57</v>
      </c>
      <c r="K8" s="17">
        <v>852</v>
      </c>
      <c r="L8" s="17">
        <v>1650</v>
      </c>
      <c r="M8" s="86">
        <f>K8/L8*100</f>
        <v>51.636363636363633</v>
      </c>
      <c r="N8" s="86" t="s">
        <v>63</v>
      </c>
      <c r="O8" s="17">
        <v>492</v>
      </c>
      <c r="P8" s="17">
        <v>900</v>
      </c>
      <c r="Q8" s="86">
        <f>O8/P8*100</f>
        <v>54.666666666666664</v>
      </c>
      <c r="R8" s="86" t="s">
        <v>61</v>
      </c>
      <c r="S8" s="87" t="s">
        <v>278</v>
      </c>
    </row>
    <row r="9" spans="2:26" s="27" customFormat="1" ht="27.75" customHeight="1">
      <c r="C9" s="8">
        <v>4</v>
      </c>
      <c r="D9" s="8" t="s">
        <v>198</v>
      </c>
      <c r="E9" s="8" t="s">
        <v>144</v>
      </c>
      <c r="F9" s="8" t="s">
        <v>10</v>
      </c>
      <c r="G9" s="8" t="s">
        <v>32</v>
      </c>
      <c r="H9" s="10">
        <v>25750</v>
      </c>
      <c r="I9" s="10">
        <v>33719</v>
      </c>
      <c r="J9" s="85" t="s">
        <v>57</v>
      </c>
      <c r="K9" s="31">
        <v>398</v>
      </c>
      <c r="L9" s="31">
        <v>800</v>
      </c>
      <c r="M9" s="86">
        <f>K9/L9*100</f>
        <v>49.75</v>
      </c>
      <c r="N9" s="86" t="s">
        <v>62</v>
      </c>
      <c r="O9" s="17">
        <v>514</v>
      </c>
      <c r="P9" s="17">
        <v>1000</v>
      </c>
      <c r="Q9" s="86">
        <f>O9/P9*100</f>
        <v>51.4</v>
      </c>
      <c r="R9" s="86" t="s">
        <v>62</v>
      </c>
      <c r="S9" s="14" t="s">
        <v>278</v>
      </c>
    </row>
    <row r="10" spans="2:26" s="27" customFormat="1" ht="27.75" customHeight="1">
      <c r="C10" s="77">
        <v>5</v>
      </c>
      <c r="D10" s="8" t="s">
        <v>76</v>
      </c>
      <c r="E10" s="8" t="s">
        <v>172</v>
      </c>
      <c r="F10" s="18" t="s">
        <v>10</v>
      </c>
      <c r="G10" s="8" t="s">
        <v>23</v>
      </c>
      <c r="H10" s="10">
        <v>24912</v>
      </c>
      <c r="I10" s="20">
        <v>33783</v>
      </c>
      <c r="J10" s="85" t="s">
        <v>57</v>
      </c>
      <c r="K10" s="17">
        <v>430</v>
      </c>
      <c r="L10" s="31">
        <v>800</v>
      </c>
      <c r="M10" s="86">
        <f>K10/L10*100</f>
        <v>53.75</v>
      </c>
      <c r="N10" s="86" t="s">
        <v>62</v>
      </c>
      <c r="O10" s="17">
        <v>559</v>
      </c>
      <c r="P10" s="17">
        <v>1000</v>
      </c>
      <c r="Q10" s="86">
        <f>O10/P10*100</f>
        <v>55.900000000000006</v>
      </c>
      <c r="R10" s="86" t="s">
        <v>62</v>
      </c>
      <c r="S10" s="87" t="s">
        <v>278</v>
      </c>
    </row>
    <row r="11" spans="2:26" s="27" customFormat="1" ht="27.75" customHeight="1">
      <c r="C11" s="8">
        <v>6</v>
      </c>
      <c r="D11" s="87" t="s">
        <v>263</v>
      </c>
      <c r="E11" s="8" t="s">
        <v>192</v>
      </c>
      <c r="F11" s="8" t="s">
        <v>10</v>
      </c>
      <c r="G11" s="14" t="s">
        <v>46</v>
      </c>
      <c r="H11" s="10">
        <v>26886</v>
      </c>
      <c r="I11" s="10">
        <v>34035</v>
      </c>
      <c r="J11" s="85" t="s">
        <v>57</v>
      </c>
      <c r="K11" s="17">
        <v>371</v>
      </c>
      <c r="L11" s="17">
        <v>800</v>
      </c>
      <c r="M11" s="86">
        <f>K11/L11*100</f>
        <v>46.375</v>
      </c>
      <c r="N11" s="86" t="s">
        <v>62</v>
      </c>
      <c r="O11" s="17">
        <v>690</v>
      </c>
      <c r="P11" s="17">
        <v>1000</v>
      </c>
      <c r="Q11" s="86">
        <f>O11/P11*100</f>
        <v>69</v>
      </c>
      <c r="R11" s="86" t="s">
        <v>66</v>
      </c>
      <c r="S11" s="14" t="s">
        <v>278</v>
      </c>
    </row>
    <row r="12" spans="2:26" s="27" customFormat="1" ht="27.75" customHeight="1">
      <c r="C12" s="77">
        <v>7</v>
      </c>
      <c r="D12" s="14" t="s">
        <v>95</v>
      </c>
      <c r="E12" s="14" t="s">
        <v>129</v>
      </c>
      <c r="F12" s="14" t="s">
        <v>10</v>
      </c>
      <c r="G12" s="14" t="s">
        <v>42</v>
      </c>
      <c r="H12" s="20">
        <v>27395</v>
      </c>
      <c r="I12" s="20">
        <v>34151</v>
      </c>
      <c r="J12" s="85" t="s">
        <v>57</v>
      </c>
      <c r="K12" s="31">
        <v>363</v>
      </c>
      <c r="L12" s="31">
        <v>800</v>
      </c>
      <c r="M12" s="86">
        <f>K12/L12*100</f>
        <v>45.375</v>
      </c>
      <c r="N12" s="86" t="s">
        <v>62</v>
      </c>
      <c r="O12" s="31">
        <v>643</v>
      </c>
      <c r="P12" s="31">
        <v>1100</v>
      </c>
      <c r="Q12" s="86">
        <f>O12/P12*100</f>
        <v>58.45454545454546</v>
      </c>
      <c r="R12" s="86" t="s">
        <v>66</v>
      </c>
      <c r="S12" s="87" t="s">
        <v>278</v>
      </c>
    </row>
    <row r="13" spans="2:26" s="27" customFormat="1" ht="27.75" customHeight="1">
      <c r="C13" s="8">
        <v>8</v>
      </c>
      <c r="D13" s="8" t="s">
        <v>170</v>
      </c>
      <c r="E13" s="8" t="s">
        <v>179</v>
      </c>
      <c r="F13" s="18" t="s">
        <v>10</v>
      </c>
      <c r="G13" s="8" t="s">
        <v>27</v>
      </c>
      <c r="H13" s="10">
        <v>27063</v>
      </c>
      <c r="I13" s="10">
        <v>35029</v>
      </c>
      <c r="J13" s="85" t="s">
        <v>57</v>
      </c>
      <c r="K13" s="17">
        <v>399</v>
      </c>
      <c r="L13" s="17">
        <v>800</v>
      </c>
      <c r="M13" s="86">
        <f>K13/L13*100</f>
        <v>49.875</v>
      </c>
      <c r="N13" s="86"/>
      <c r="O13" s="17">
        <v>482</v>
      </c>
      <c r="P13" s="17">
        <v>900</v>
      </c>
      <c r="Q13" s="86">
        <f>O13/P13*100</f>
        <v>53.555555555555557</v>
      </c>
      <c r="R13" s="86" t="s">
        <v>61</v>
      </c>
      <c r="S13" s="87" t="s">
        <v>71</v>
      </c>
    </row>
    <row r="14" spans="2:26" s="27" customFormat="1" ht="27.75" customHeight="1">
      <c r="C14" s="77">
        <v>9</v>
      </c>
      <c r="D14" s="18" t="s">
        <v>184</v>
      </c>
      <c r="E14" s="18" t="s">
        <v>86</v>
      </c>
      <c r="F14" s="18" t="s">
        <v>10</v>
      </c>
      <c r="G14" s="8" t="s">
        <v>28</v>
      </c>
      <c r="H14" s="40">
        <v>27794</v>
      </c>
      <c r="I14" s="41">
        <v>35190</v>
      </c>
      <c r="J14" s="85" t="s">
        <v>57</v>
      </c>
      <c r="K14" s="33">
        <v>842</v>
      </c>
      <c r="L14" s="33">
        <v>1650</v>
      </c>
      <c r="M14" s="86">
        <f>K14/L14*100</f>
        <v>51.030303030303024</v>
      </c>
      <c r="N14" s="86" t="s">
        <v>63</v>
      </c>
      <c r="O14" s="33">
        <v>528</v>
      </c>
      <c r="P14" s="33">
        <v>900</v>
      </c>
      <c r="Q14" s="86">
        <f>O14/P14*100</f>
        <v>58.666666666666664</v>
      </c>
      <c r="R14" s="86" t="s">
        <v>61</v>
      </c>
      <c r="S14" s="87" t="s">
        <v>278</v>
      </c>
    </row>
    <row r="15" spans="2:26" s="26" customFormat="1" ht="27.75" customHeight="1">
      <c r="B15" s="27"/>
      <c r="C15" s="8">
        <v>10</v>
      </c>
      <c r="D15" s="15" t="s">
        <v>228</v>
      </c>
      <c r="E15" s="15" t="s">
        <v>229</v>
      </c>
      <c r="F15" s="18" t="s">
        <v>10</v>
      </c>
      <c r="G15" s="8" t="s">
        <v>45</v>
      </c>
      <c r="H15" s="41">
        <v>27646</v>
      </c>
      <c r="I15" s="10">
        <v>35207</v>
      </c>
      <c r="J15" s="85" t="s">
        <v>57</v>
      </c>
      <c r="K15" s="34">
        <v>406</v>
      </c>
      <c r="L15" s="34">
        <v>800</v>
      </c>
      <c r="M15" s="86">
        <f>K15/L15*100</f>
        <v>50.749999999999993</v>
      </c>
      <c r="N15" s="86"/>
      <c r="O15" s="34">
        <v>578</v>
      </c>
      <c r="P15" s="34">
        <v>1000</v>
      </c>
      <c r="Q15" s="86">
        <f>O15/P15*100</f>
        <v>57.8</v>
      </c>
      <c r="R15" s="86"/>
      <c r="S15" s="8" t="s">
        <v>69</v>
      </c>
    </row>
    <row r="16" spans="2:26" s="27" customFormat="1" ht="27.75" customHeight="1">
      <c r="C16" s="77">
        <v>11</v>
      </c>
      <c r="D16" s="8" t="s">
        <v>244</v>
      </c>
      <c r="E16" s="8" t="s">
        <v>202</v>
      </c>
      <c r="F16" s="18" t="s">
        <v>10</v>
      </c>
      <c r="G16" s="8" t="s">
        <v>45</v>
      </c>
      <c r="H16" s="10">
        <v>27394</v>
      </c>
      <c r="I16" s="10">
        <v>35225</v>
      </c>
      <c r="J16" s="85" t="s">
        <v>57</v>
      </c>
      <c r="K16" s="17">
        <v>361</v>
      </c>
      <c r="L16" s="17">
        <v>800</v>
      </c>
      <c r="M16" s="86">
        <f>K16/L16*100</f>
        <v>45.125</v>
      </c>
      <c r="N16" s="86"/>
      <c r="O16" s="17">
        <v>547</v>
      </c>
      <c r="P16" s="17">
        <v>1000</v>
      </c>
      <c r="Q16" s="86">
        <f>O16/P16*100</f>
        <v>54.7</v>
      </c>
      <c r="R16" s="86"/>
      <c r="S16" s="8" t="s">
        <v>69</v>
      </c>
    </row>
    <row r="17" spans="2:19" s="27" customFormat="1" ht="27.75" customHeight="1">
      <c r="C17" s="8">
        <v>12</v>
      </c>
      <c r="D17" s="8" t="s">
        <v>153</v>
      </c>
      <c r="E17" s="8" t="s">
        <v>233</v>
      </c>
      <c r="F17" s="18" t="s">
        <v>10</v>
      </c>
      <c r="G17" s="8" t="s">
        <v>20</v>
      </c>
      <c r="H17" s="10">
        <v>28065</v>
      </c>
      <c r="I17" s="10">
        <v>35339</v>
      </c>
      <c r="J17" s="85" t="s">
        <v>57</v>
      </c>
      <c r="K17" s="17">
        <v>759</v>
      </c>
      <c r="L17" s="17">
        <v>1650</v>
      </c>
      <c r="M17" s="86">
        <f>K17/L17*100</f>
        <v>46</v>
      </c>
      <c r="N17" s="86" t="s">
        <v>61</v>
      </c>
      <c r="O17" s="17">
        <v>551</v>
      </c>
      <c r="P17" s="17">
        <v>1100</v>
      </c>
      <c r="Q17" s="86">
        <f>O17/P17*100</f>
        <v>50.090909090909086</v>
      </c>
      <c r="R17" s="86" t="s">
        <v>66</v>
      </c>
      <c r="S17" s="87" t="s">
        <v>278</v>
      </c>
    </row>
    <row r="18" spans="2:19" s="27" customFormat="1" ht="27.75" customHeight="1">
      <c r="C18" s="77">
        <v>13</v>
      </c>
      <c r="D18" s="8" t="s">
        <v>268</v>
      </c>
      <c r="E18" s="8" t="s">
        <v>203</v>
      </c>
      <c r="F18" s="18" t="s">
        <v>10</v>
      </c>
      <c r="G18" s="8" t="s">
        <v>45</v>
      </c>
      <c r="H18" s="10">
        <v>27364</v>
      </c>
      <c r="I18" s="12">
        <v>35352</v>
      </c>
      <c r="J18" s="85" t="s">
        <v>57</v>
      </c>
      <c r="K18" s="17">
        <v>368</v>
      </c>
      <c r="L18" s="17">
        <v>800</v>
      </c>
      <c r="M18" s="86">
        <f>K18/L18*100</f>
        <v>46</v>
      </c>
      <c r="N18" s="86" t="s">
        <v>62</v>
      </c>
      <c r="O18" s="17">
        <v>547</v>
      </c>
      <c r="P18" s="17">
        <v>1000</v>
      </c>
      <c r="Q18" s="86">
        <f>O18/P18*100</f>
        <v>54.7</v>
      </c>
      <c r="R18" s="86" t="s">
        <v>62</v>
      </c>
      <c r="S18" s="87" t="s">
        <v>70</v>
      </c>
    </row>
    <row r="19" spans="2:19" s="27" customFormat="1" ht="27.75" customHeight="1">
      <c r="C19" s="8">
        <v>14</v>
      </c>
      <c r="D19" s="14" t="s">
        <v>216</v>
      </c>
      <c r="E19" s="14" t="s">
        <v>93</v>
      </c>
      <c r="F19" s="13" t="s">
        <v>10</v>
      </c>
      <c r="G19" s="14" t="s">
        <v>44</v>
      </c>
      <c r="H19" s="93">
        <v>26665</v>
      </c>
      <c r="I19" s="93">
        <v>35399</v>
      </c>
      <c r="J19" s="85" t="s">
        <v>57</v>
      </c>
      <c r="K19" s="31">
        <v>856</v>
      </c>
      <c r="L19" s="31">
        <v>1650</v>
      </c>
      <c r="M19" s="86">
        <f>K19/L19*100</f>
        <v>51.878787878787882</v>
      </c>
      <c r="N19" s="86" t="s">
        <v>63</v>
      </c>
      <c r="O19" s="95">
        <v>515</v>
      </c>
      <c r="P19" s="95">
        <v>900</v>
      </c>
      <c r="Q19" s="86">
        <f>O19/P19*100</f>
        <v>57.222222222222221</v>
      </c>
      <c r="R19" s="86" t="s">
        <v>61</v>
      </c>
      <c r="S19" s="14" t="s">
        <v>278</v>
      </c>
    </row>
    <row r="20" spans="2:19" s="26" customFormat="1" ht="27.75" customHeight="1">
      <c r="B20" s="27"/>
      <c r="C20" s="77">
        <v>15</v>
      </c>
      <c r="D20" s="8" t="s">
        <v>264</v>
      </c>
      <c r="E20" s="8" t="s">
        <v>193</v>
      </c>
      <c r="F20" s="8" t="s">
        <v>10</v>
      </c>
      <c r="G20" s="14" t="s">
        <v>46</v>
      </c>
      <c r="H20" s="10">
        <v>28529</v>
      </c>
      <c r="I20" s="10">
        <v>35520</v>
      </c>
      <c r="J20" s="85" t="s">
        <v>57</v>
      </c>
      <c r="K20" s="17">
        <v>389</v>
      </c>
      <c r="L20" s="17">
        <v>800</v>
      </c>
      <c r="M20" s="86">
        <f>K20/L20*100</f>
        <v>48.625</v>
      </c>
      <c r="N20" s="86" t="s">
        <v>62</v>
      </c>
      <c r="O20" s="17">
        <v>640</v>
      </c>
      <c r="P20" s="17">
        <v>1000</v>
      </c>
      <c r="Q20" s="86">
        <f>O20/P20*100</f>
        <v>64</v>
      </c>
      <c r="R20" s="86" t="s">
        <v>62</v>
      </c>
      <c r="S20" s="14" t="s">
        <v>278</v>
      </c>
    </row>
    <row r="21" spans="2:19" s="27" customFormat="1" ht="27.75" customHeight="1">
      <c r="C21" s="8">
        <v>16</v>
      </c>
      <c r="D21" s="8" t="s">
        <v>199</v>
      </c>
      <c r="E21" s="8" t="s">
        <v>241</v>
      </c>
      <c r="F21" s="8" t="s">
        <v>10</v>
      </c>
      <c r="G21" s="8" t="s">
        <v>32</v>
      </c>
      <c r="H21" s="10">
        <v>28291</v>
      </c>
      <c r="I21" s="10">
        <v>36129</v>
      </c>
      <c r="J21" s="85" t="s">
        <v>57</v>
      </c>
      <c r="K21" s="31">
        <v>384</v>
      </c>
      <c r="L21" s="31">
        <v>800</v>
      </c>
      <c r="M21" s="86">
        <f>K21/L21*100</f>
        <v>48</v>
      </c>
      <c r="N21" s="86" t="s">
        <v>62</v>
      </c>
      <c r="O21" s="17">
        <v>541</v>
      </c>
      <c r="P21" s="17">
        <v>1000</v>
      </c>
      <c r="Q21" s="86">
        <f>O21/P21*100</f>
        <v>54.1</v>
      </c>
      <c r="R21" s="86" t="s">
        <v>62</v>
      </c>
      <c r="S21" s="87" t="s">
        <v>278</v>
      </c>
    </row>
    <row r="22" spans="2:19" s="27" customFormat="1" ht="27.75" customHeight="1">
      <c r="C22" s="77">
        <v>17</v>
      </c>
      <c r="D22" s="14" t="s">
        <v>161</v>
      </c>
      <c r="E22" s="8" t="s">
        <v>156</v>
      </c>
      <c r="F22" s="18" t="s">
        <v>10</v>
      </c>
      <c r="G22" s="8" t="s">
        <v>24</v>
      </c>
      <c r="H22" s="20">
        <v>27851</v>
      </c>
      <c r="I22" s="20">
        <v>36188</v>
      </c>
      <c r="J22" s="85" t="s">
        <v>57</v>
      </c>
      <c r="K22" s="17">
        <v>445</v>
      </c>
      <c r="L22" s="17">
        <v>800</v>
      </c>
      <c r="M22" s="86">
        <f>K22/L22*100</f>
        <v>55.625</v>
      </c>
      <c r="N22" s="86" t="s">
        <v>62</v>
      </c>
      <c r="O22" s="31">
        <v>552</v>
      </c>
      <c r="P22" s="31">
        <v>1000</v>
      </c>
      <c r="Q22" s="86">
        <f>O22/P22*100</f>
        <v>55.2</v>
      </c>
      <c r="R22" s="86" t="s">
        <v>62</v>
      </c>
      <c r="S22" s="87" t="s">
        <v>70</v>
      </c>
    </row>
    <row r="23" spans="2:19" s="27" customFormat="1" ht="27.75" customHeight="1">
      <c r="C23" s="8">
        <v>18</v>
      </c>
      <c r="D23" s="14" t="s">
        <v>252</v>
      </c>
      <c r="E23" s="8" t="s">
        <v>237</v>
      </c>
      <c r="F23" s="18" t="s">
        <v>10</v>
      </c>
      <c r="G23" s="8" t="s">
        <v>24</v>
      </c>
      <c r="H23" s="20">
        <v>27103</v>
      </c>
      <c r="I23" s="20">
        <v>36192</v>
      </c>
      <c r="J23" s="85" t="s">
        <v>57</v>
      </c>
      <c r="K23" s="17">
        <v>360</v>
      </c>
      <c r="L23" s="17">
        <v>800</v>
      </c>
      <c r="M23" s="86">
        <f>K23/L23*100</f>
        <v>45</v>
      </c>
      <c r="N23" s="86" t="s">
        <v>62</v>
      </c>
      <c r="O23" s="31">
        <v>483</v>
      </c>
      <c r="P23" s="31">
        <v>1000</v>
      </c>
      <c r="Q23" s="86">
        <f>O23/P23*100</f>
        <v>48.3</v>
      </c>
      <c r="R23" s="86" t="s">
        <v>62</v>
      </c>
      <c r="S23" s="87" t="s">
        <v>278</v>
      </c>
    </row>
    <row r="24" spans="2:19" s="27" customFormat="1" ht="27.75" customHeight="1">
      <c r="C24" s="77">
        <v>19</v>
      </c>
      <c r="D24" s="14" t="s">
        <v>258</v>
      </c>
      <c r="E24" s="14" t="s">
        <v>181</v>
      </c>
      <c r="F24" s="18" t="s">
        <v>10</v>
      </c>
      <c r="G24" s="8" t="s">
        <v>47</v>
      </c>
      <c r="H24" s="20">
        <v>28187</v>
      </c>
      <c r="I24" s="20">
        <v>36213</v>
      </c>
      <c r="J24" s="85" t="s">
        <v>57</v>
      </c>
      <c r="K24" s="31">
        <v>361</v>
      </c>
      <c r="L24" s="31">
        <v>800</v>
      </c>
      <c r="M24" s="86">
        <f>K24/L24*100</f>
        <v>45.125</v>
      </c>
      <c r="N24" s="86" t="s">
        <v>62</v>
      </c>
      <c r="O24" s="31">
        <v>517</v>
      </c>
      <c r="P24" s="31">
        <v>1000</v>
      </c>
      <c r="Q24" s="86">
        <f>O24/P24*100</f>
        <v>51.7</v>
      </c>
      <c r="R24" s="86" t="s">
        <v>62</v>
      </c>
      <c r="S24" s="14" t="s">
        <v>278</v>
      </c>
    </row>
    <row r="25" spans="2:19" s="27" customFormat="1" ht="27.75" customHeight="1">
      <c r="C25" s="8">
        <v>20</v>
      </c>
      <c r="D25" s="14" t="s">
        <v>220</v>
      </c>
      <c r="E25" s="14" t="s">
        <v>221</v>
      </c>
      <c r="F25" s="14" t="s">
        <v>10</v>
      </c>
      <c r="G25" s="14" t="s">
        <v>42</v>
      </c>
      <c r="H25" s="20">
        <v>28442</v>
      </c>
      <c r="I25" s="20">
        <v>36215</v>
      </c>
      <c r="J25" s="85" t="s">
        <v>57</v>
      </c>
      <c r="K25" s="31">
        <v>642</v>
      </c>
      <c r="L25" s="31">
        <v>1100</v>
      </c>
      <c r="M25" s="86">
        <f>K25/L25*100</f>
        <v>58.36363636363636</v>
      </c>
      <c r="N25" s="86"/>
      <c r="O25" s="31">
        <v>561</v>
      </c>
      <c r="P25" s="31">
        <v>900</v>
      </c>
      <c r="Q25" s="86">
        <f>O25/P25*100</f>
        <v>62.333333333333329</v>
      </c>
      <c r="R25" s="86"/>
      <c r="S25" s="87" t="s">
        <v>73</v>
      </c>
    </row>
    <row r="26" spans="2:19" s="27" customFormat="1" ht="27.75" customHeight="1">
      <c r="C26" s="77">
        <v>21</v>
      </c>
      <c r="D26" s="14" t="s">
        <v>246</v>
      </c>
      <c r="E26" s="14" t="s">
        <v>223</v>
      </c>
      <c r="F26" s="14" t="s">
        <v>10</v>
      </c>
      <c r="G26" s="14" t="s">
        <v>42</v>
      </c>
      <c r="H26" s="20">
        <v>41363</v>
      </c>
      <c r="I26" s="20">
        <v>36215</v>
      </c>
      <c r="J26" s="85" t="s">
        <v>57</v>
      </c>
      <c r="K26" s="31">
        <v>375</v>
      </c>
      <c r="L26" s="31">
        <v>800</v>
      </c>
      <c r="M26" s="86">
        <f>K26/L26*100</f>
        <v>46.875</v>
      </c>
      <c r="N26" s="86" t="s">
        <v>62</v>
      </c>
      <c r="O26" s="31">
        <v>561</v>
      </c>
      <c r="P26" s="31">
        <v>900</v>
      </c>
      <c r="Q26" s="86">
        <f>O26/P26*100</f>
        <v>62.333333333333329</v>
      </c>
      <c r="R26" s="86" t="s">
        <v>61</v>
      </c>
      <c r="S26" s="87" t="s">
        <v>279</v>
      </c>
    </row>
    <row r="27" spans="2:19" s="27" customFormat="1" ht="27.75" customHeight="1">
      <c r="C27" s="8">
        <v>22</v>
      </c>
      <c r="D27" s="14" t="s">
        <v>239</v>
      </c>
      <c r="E27" s="14" t="s">
        <v>182</v>
      </c>
      <c r="F27" s="18" t="s">
        <v>10</v>
      </c>
      <c r="G27" s="8" t="s">
        <v>47</v>
      </c>
      <c r="H27" s="20">
        <v>28195</v>
      </c>
      <c r="I27" s="20">
        <v>36220</v>
      </c>
      <c r="J27" s="85" t="s">
        <v>57</v>
      </c>
      <c r="K27" s="31">
        <v>370</v>
      </c>
      <c r="L27" s="31">
        <v>800</v>
      </c>
      <c r="M27" s="86">
        <f>K27/L27*100</f>
        <v>46.25</v>
      </c>
      <c r="N27" s="86"/>
      <c r="O27" s="31">
        <v>547</v>
      </c>
      <c r="P27" s="31">
        <v>1000</v>
      </c>
      <c r="Q27" s="86">
        <f>O27/P27*100</f>
        <v>54.7</v>
      </c>
      <c r="R27" s="86"/>
      <c r="S27" s="14" t="s">
        <v>69</v>
      </c>
    </row>
    <row r="28" spans="2:19" s="27" customFormat="1" ht="27.75" customHeight="1">
      <c r="C28" s="77">
        <v>23</v>
      </c>
      <c r="D28" s="8" t="s">
        <v>151</v>
      </c>
      <c r="E28" s="8" t="s">
        <v>242</v>
      </c>
      <c r="F28" s="8" t="s">
        <v>10</v>
      </c>
      <c r="G28" s="8" t="s">
        <v>32</v>
      </c>
      <c r="H28" s="10">
        <v>28201</v>
      </c>
      <c r="I28" s="10">
        <v>36220</v>
      </c>
      <c r="J28" s="85" t="s">
        <v>57</v>
      </c>
      <c r="K28" s="31">
        <v>360</v>
      </c>
      <c r="L28" s="31">
        <v>800</v>
      </c>
      <c r="M28" s="86">
        <f>K28/L28*100</f>
        <v>45</v>
      </c>
      <c r="N28" s="86" t="s">
        <v>62</v>
      </c>
      <c r="O28" s="17">
        <v>723</v>
      </c>
      <c r="P28" s="17">
        <v>1000</v>
      </c>
      <c r="Q28" s="86">
        <f>O28/P28*100</f>
        <v>72.3</v>
      </c>
      <c r="R28" s="86" t="s">
        <v>66</v>
      </c>
      <c r="S28" s="14" t="s">
        <v>278</v>
      </c>
    </row>
    <row r="29" spans="2:19" s="27" customFormat="1" ht="27.75" customHeight="1">
      <c r="C29" s="8">
        <v>24</v>
      </c>
      <c r="D29" s="8" t="s">
        <v>245</v>
      </c>
      <c r="E29" s="8" t="s">
        <v>125</v>
      </c>
      <c r="F29" s="18" t="s">
        <v>10</v>
      </c>
      <c r="G29" s="8" t="s">
        <v>45</v>
      </c>
      <c r="H29" s="10">
        <v>26005</v>
      </c>
      <c r="I29" s="10">
        <v>36220</v>
      </c>
      <c r="J29" s="85" t="s">
        <v>57</v>
      </c>
      <c r="K29" s="17">
        <v>387</v>
      </c>
      <c r="L29" s="17">
        <v>800</v>
      </c>
      <c r="M29" s="86">
        <f>K29/L29*100</f>
        <v>48.375</v>
      </c>
      <c r="N29" s="86"/>
      <c r="O29" s="17">
        <v>515</v>
      </c>
      <c r="P29" s="17">
        <v>1000</v>
      </c>
      <c r="Q29" s="86">
        <f>O29/P29*100</f>
        <v>51.5</v>
      </c>
      <c r="R29" s="86"/>
      <c r="S29" s="8" t="s">
        <v>69</v>
      </c>
    </row>
    <row r="30" spans="2:19" s="27" customFormat="1" ht="27.75" customHeight="1">
      <c r="C30" s="77">
        <v>25</v>
      </c>
      <c r="D30" s="14" t="s">
        <v>230</v>
      </c>
      <c r="E30" s="14" t="s">
        <v>217</v>
      </c>
      <c r="F30" s="13" t="s">
        <v>10</v>
      </c>
      <c r="G30" s="14" t="s">
        <v>44</v>
      </c>
      <c r="H30" s="93">
        <v>26667</v>
      </c>
      <c r="I30" s="93">
        <v>36228</v>
      </c>
      <c r="J30" s="85" t="s">
        <v>57</v>
      </c>
      <c r="K30" s="31">
        <v>811</v>
      </c>
      <c r="L30" s="31">
        <v>1600</v>
      </c>
      <c r="M30" s="86">
        <f>K30/L30*100</f>
        <v>50.6875</v>
      </c>
      <c r="N30" s="86" t="s">
        <v>63</v>
      </c>
      <c r="O30" s="95">
        <v>1248</v>
      </c>
      <c r="P30" s="95">
        <v>1800</v>
      </c>
      <c r="Q30" s="86">
        <f>O30/P30*100</f>
        <v>69.333333333333343</v>
      </c>
      <c r="R30" s="86" t="s">
        <v>63</v>
      </c>
      <c r="S30" s="14" t="s">
        <v>278</v>
      </c>
    </row>
    <row r="31" spans="2:19" s="27" customFormat="1" ht="27.75" customHeight="1">
      <c r="C31" s="8">
        <v>26</v>
      </c>
      <c r="D31" s="15" t="s">
        <v>126</v>
      </c>
      <c r="E31" s="15" t="s">
        <v>127</v>
      </c>
      <c r="F31" s="18" t="s">
        <v>10</v>
      </c>
      <c r="G31" s="8" t="s">
        <v>45</v>
      </c>
      <c r="H31" s="41">
        <v>27884</v>
      </c>
      <c r="I31" s="41">
        <v>36281</v>
      </c>
      <c r="J31" s="85" t="s">
        <v>57</v>
      </c>
      <c r="K31" s="34">
        <v>373</v>
      </c>
      <c r="L31" s="34">
        <v>800</v>
      </c>
      <c r="M31" s="86">
        <f>K31/L31*100</f>
        <v>46.625</v>
      </c>
      <c r="N31" s="86"/>
      <c r="O31" s="34">
        <v>563</v>
      </c>
      <c r="P31" s="34">
        <v>1000</v>
      </c>
      <c r="Q31" s="86">
        <f>O31/P31*100</f>
        <v>56.3</v>
      </c>
      <c r="R31" s="86"/>
      <c r="S31" s="8" t="s">
        <v>69</v>
      </c>
    </row>
    <row r="32" spans="2:19" s="27" customFormat="1" ht="27.75" customHeight="1">
      <c r="C32" s="77">
        <v>27</v>
      </c>
      <c r="D32" s="8" t="s">
        <v>128</v>
      </c>
      <c r="E32" s="8" t="s">
        <v>204</v>
      </c>
      <c r="F32" s="18" t="s">
        <v>10</v>
      </c>
      <c r="G32" s="8" t="s">
        <v>45</v>
      </c>
      <c r="H32" s="10">
        <v>28916</v>
      </c>
      <c r="I32" s="10">
        <v>36297</v>
      </c>
      <c r="J32" s="85" t="s">
        <v>57</v>
      </c>
      <c r="K32" s="17">
        <v>388</v>
      </c>
      <c r="L32" s="17">
        <v>800</v>
      </c>
      <c r="M32" s="86">
        <f>K32/L32*100</f>
        <v>48.5</v>
      </c>
      <c r="N32" s="86"/>
      <c r="O32" s="17">
        <v>489</v>
      </c>
      <c r="P32" s="17">
        <v>1000</v>
      </c>
      <c r="Q32" s="86">
        <f>O32/P32*100</f>
        <v>48.9</v>
      </c>
      <c r="R32" s="86"/>
      <c r="S32" s="8" t="s">
        <v>69</v>
      </c>
    </row>
    <row r="33" spans="2:19" s="27" customFormat="1" ht="27.75" customHeight="1">
      <c r="C33" s="8">
        <v>28</v>
      </c>
      <c r="D33" s="8" t="s">
        <v>89</v>
      </c>
      <c r="E33" s="8" t="s">
        <v>90</v>
      </c>
      <c r="F33" s="18" t="s">
        <v>10</v>
      </c>
      <c r="G33" s="8" t="s">
        <v>45</v>
      </c>
      <c r="H33" s="10">
        <v>28551</v>
      </c>
      <c r="I33" s="10">
        <v>36311</v>
      </c>
      <c r="J33" s="85" t="s">
        <v>57</v>
      </c>
      <c r="K33" s="17">
        <v>409</v>
      </c>
      <c r="L33" s="17">
        <v>800</v>
      </c>
      <c r="M33" s="86">
        <f>K33/L33*100</f>
        <v>51.125</v>
      </c>
      <c r="N33" s="86"/>
      <c r="O33" s="17">
        <v>493</v>
      </c>
      <c r="P33" s="17">
        <v>1000</v>
      </c>
      <c r="Q33" s="86">
        <f>O33/P33*100</f>
        <v>49.3</v>
      </c>
      <c r="R33" s="86"/>
      <c r="S33" s="8" t="s">
        <v>69</v>
      </c>
    </row>
    <row r="34" spans="2:19" s="27" customFormat="1" ht="27.75" customHeight="1">
      <c r="C34" s="77">
        <v>29</v>
      </c>
      <c r="D34" s="14" t="s">
        <v>130</v>
      </c>
      <c r="E34" s="14" t="s">
        <v>81</v>
      </c>
      <c r="F34" s="14" t="s">
        <v>10</v>
      </c>
      <c r="G34" s="14" t="s">
        <v>42</v>
      </c>
      <c r="H34" s="20">
        <v>28277</v>
      </c>
      <c r="I34" s="20">
        <v>36311</v>
      </c>
      <c r="J34" s="85" t="s">
        <v>57</v>
      </c>
      <c r="K34" s="31">
        <v>399</v>
      </c>
      <c r="L34" s="31">
        <v>800</v>
      </c>
      <c r="M34" s="86">
        <f>K34/L34*100</f>
        <v>49.875</v>
      </c>
      <c r="N34" s="86" t="s">
        <v>62</v>
      </c>
      <c r="O34" s="31">
        <v>545</v>
      </c>
      <c r="P34" s="31">
        <v>900</v>
      </c>
      <c r="Q34" s="86">
        <f>O34/P34*100</f>
        <v>60.55555555555555</v>
      </c>
      <c r="R34" s="86" t="s">
        <v>61</v>
      </c>
      <c r="S34" s="14" t="s">
        <v>278</v>
      </c>
    </row>
    <row r="35" spans="2:19" s="27" customFormat="1" ht="27.75" customHeight="1">
      <c r="C35" s="8">
        <v>30</v>
      </c>
      <c r="D35" s="8" t="s">
        <v>110</v>
      </c>
      <c r="E35" s="8" t="s">
        <v>111</v>
      </c>
      <c r="F35" s="9" t="s">
        <v>10</v>
      </c>
      <c r="G35" s="14" t="s">
        <v>48</v>
      </c>
      <c r="H35" s="12">
        <v>29111</v>
      </c>
      <c r="I35" s="12">
        <v>36466</v>
      </c>
      <c r="J35" s="85" t="s">
        <v>57</v>
      </c>
      <c r="K35" s="16">
        <v>384</v>
      </c>
      <c r="L35" s="16">
        <v>800</v>
      </c>
      <c r="M35" s="86">
        <f>K35/L35*100</f>
        <v>48</v>
      </c>
      <c r="N35" s="86" t="s">
        <v>62</v>
      </c>
      <c r="O35" s="16">
        <v>549</v>
      </c>
      <c r="P35" s="16">
        <v>900</v>
      </c>
      <c r="Q35" s="86">
        <f>O35/P35*100</f>
        <v>61</v>
      </c>
      <c r="R35" s="86" t="s">
        <v>61</v>
      </c>
      <c r="S35" s="87" t="s">
        <v>278</v>
      </c>
    </row>
    <row r="36" spans="2:19" s="27" customFormat="1" ht="27.75" customHeight="1">
      <c r="C36" s="77">
        <v>31</v>
      </c>
      <c r="D36" s="87" t="s">
        <v>168</v>
      </c>
      <c r="E36" s="87" t="s">
        <v>107</v>
      </c>
      <c r="F36" s="9" t="s">
        <v>10</v>
      </c>
      <c r="G36" s="14" t="s">
        <v>50</v>
      </c>
      <c r="H36" s="12">
        <v>28194</v>
      </c>
      <c r="I36" s="12">
        <v>36479</v>
      </c>
      <c r="J36" s="85" t="s">
        <v>57</v>
      </c>
      <c r="K36" s="16">
        <v>360</v>
      </c>
      <c r="L36" s="16">
        <v>800</v>
      </c>
      <c r="M36" s="86">
        <f>K36/L36*100</f>
        <v>45</v>
      </c>
      <c r="N36" s="86" t="s">
        <v>62</v>
      </c>
      <c r="O36" s="16">
        <v>513</v>
      </c>
      <c r="P36" s="16">
        <v>900</v>
      </c>
      <c r="Q36" s="86">
        <f>O36/P36*100</f>
        <v>56.999999999999993</v>
      </c>
      <c r="R36" s="86" t="s">
        <v>61</v>
      </c>
      <c r="S36" s="87" t="s">
        <v>278</v>
      </c>
    </row>
    <row r="37" spans="2:19" s="27" customFormat="1" ht="27.75" customHeight="1">
      <c r="C37" s="8">
        <v>32</v>
      </c>
      <c r="D37" s="8" t="s">
        <v>205</v>
      </c>
      <c r="E37" s="8" t="s">
        <v>206</v>
      </c>
      <c r="F37" s="9" t="s">
        <v>10</v>
      </c>
      <c r="G37" s="8" t="s">
        <v>45</v>
      </c>
      <c r="H37" s="12">
        <v>28832</v>
      </c>
      <c r="I37" s="12">
        <v>36582</v>
      </c>
      <c r="J37" s="85" t="s">
        <v>57</v>
      </c>
      <c r="K37" s="17">
        <v>369</v>
      </c>
      <c r="L37" s="17">
        <v>800</v>
      </c>
      <c r="M37" s="86">
        <f>K37/L37*100</f>
        <v>46.125</v>
      </c>
      <c r="N37" s="86"/>
      <c r="O37" s="16">
        <v>515</v>
      </c>
      <c r="P37" s="17">
        <v>1000</v>
      </c>
      <c r="Q37" s="86">
        <f>O37/P37*100</f>
        <v>51.5</v>
      </c>
      <c r="R37" s="86"/>
      <c r="S37" s="8" t="s">
        <v>69</v>
      </c>
    </row>
    <row r="38" spans="2:19" s="27" customFormat="1" ht="27.75" customHeight="1">
      <c r="C38" s="77">
        <v>33</v>
      </c>
      <c r="D38" s="14" t="s">
        <v>222</v>
      </c>
      <c r="E38" s="14" t="s">
        <v>243</v>
      </c>
      <c r="F38" s="14" t="s">
        <v>10</v>
      </c>
      <c r="G38" s="14" t="s">
        <v>42</v>
      </c>
      <c r="H38" s="20">
        <v>28567</v>
      </c>
      <c r="I38" s="20">
        <v>36585</v>
      </c>
      <c r="J38" s="85" t="s">
        <v>57</v>
      </c>
      <c r="K38" s="31">
        <v>426</v>
      </c>
      <c r="L38" s="31">
        <v>800</v>
      </c>
      <c r="M38" s="86">
        <f>K38/L38*100</f>
        <v>53.25</v>
      </c>
      <c r="N38" s="86" t="s">
        <v>62</v>
      </c>
      <c r="O38" s="31">
        <v>606</v>
      </c>
      <c r="P38" s="31">
        <v>1100</v>
      </c>
      <c r="Q38" s="86">
        <f>O38/P38*100</f>
        <v>55.090909090909093</v>
      </c>
      <c r="R38" s="86" t="s">
        <v>66</v>
      </c>
      <c r="S38" s="87" t="s">
        <v>278</v>
      </c>
    </row>
    <row r="39" spans="2:19" s="23" customFormat="1" ht="27.75" customHeight="1">
      <c r="B39" s="27"/>
      <c r="C39" s="8">
        <v>34</v>
      </c>
      <c r="D39" s="14" t="s">
        <v>162</v>
      </c>
      <c r="E39" s="8" t="s">
        <v>105</v>
      </c>
      <c r="F39" s="18" t="s">
        <v>10</v>
      </c>
      <c r="G39" s="8" t="s">
        <v>24</v>
      </c>
      <c r="H39" s="20" t="s">
        <v>25</v>
      </c>
      <c r="I39" s="10">
        <v>36586</v>
      </c>
      <c r="J39" s="85" t="s">
        <v>57</v>
      </c>
      <c r="K39" s="17">
        <v>380</v>
      </c>
      <c r="L39" s="17">
        <v>800</v>
      </c>
      <c r="M39" s="86">
        <f>K39/L39*100</f>
        <v>47.5</v>
      </c>
      <c r="N39" s="86" t="s">
        <v>62</v>
      </c>
      <c r="O39" s="31">
        <v>478</v>
      </c>
      <c r="P39" s="31">
        <v>900</v>
      </c>
      <c r="Q39" s="86">
        <f>O39/P39*100</f>
        <v>53.111111111111107</v>
      </c>
      <c r="R39" s="86" t="s">
        <v>61</v>
      </c>
      <c r="S39" s="87" t="s">
        <v>278</v>
      </c>
    </row>
    <row r="40" spans="2:19" s="27" customFormat="1" ht="27.75" customHeight="1">
      <c r="C40" s="77">
        <v>35</v>
      </c>
      <c r="D40" s="8" t="s">
        <v>154</v>
      </c>
      <c r="E40" s="8" t="s">
        <v>234</v>
      </c>
      <c r="F40" s="18" t="s">
        <v>10</v>
      </c>
      <c r="G40" s="8" t="s">
        <v>20</v>
      </c>
      <c r="H40" s="10">
        <v>28927</v>
      </c>
      <c r="I40" s="10">
        <v>36589</v>
      </c>
      <c r="J40" s="85" t="s">
        <v>57</v>
      </c>
      <c r="K40" s="17">
        <v>389</v>
      </c>
      <c r="L40" s="17">
        <v>800</v>
      </c>
      <c r="M40" s="86">
        <f>K40/L40*100</f>
        <v>48.625</v>
      </c>
      <c r="N40" s="86" t="s">
        <v>62</v>
      </c>
      <c r="O40" s="17">
        <v>573</v>
      </c>
      <c r="P40" s="17">
        <v>900</v>
      </c>
      <c r="Q40" s="86">
        <f>O40/P40*100</f>
        <v>63.666666666666671</v>
      </c>
      <c r="R40" s="86" t="s">
        <v>61</v>
      </c>
      <c r="S40" s="87" t="s">
        <v>278</v>
      </c>
    </row>
    <row r="41" spans="2:19" s="27" customFormat="1" ht="27.75" customHeight="1">
      <c r="C41" s="8">
        <v>36</v>
      </c>
      <c r="D41" s="8" t="s">
        <v>266</v>
      </c>
      <c r="E41" s="8" t="s">
        <v>200</v>
      </c>
      <c r="F41" s="8" t="s">
        <v>10</v>
      </c>
      <c r="G41" s="8" t="s">
        <v>32</v>
      </c>
      <c r="H41" s="10">
        <v>28979</v>
      </c>
      <c r="I41" s="10">
        <v>36862</v>
      </c>
      <c r="J41" s="85" t="s">
        <v>57</v>
      </c>
      <c r="K41" s="31">
        <v>370</v>
      </c>
      <c r="L41" s="31">
        <v>800</v>
      </c>
      <c r="M41" s="86">
        <f>K41/L41*100</f>
        <v>46.25</v>
      </c>
      <c r="N41" s="86" t="s">
        <v>62</v>
      </c>
      <c r="O41" s="17">
        <v>528</v>
      </c>
      <c r="P41" s="17">
        <v>1000</v>
      </c>
      <c r="Q41" s="86">
        <f>O41/P41*100</f>
        <v>52.800000000000004</v>
      </c>
      <c r="R41" s="86" t="s">
        <v>62</v>
      </c>
      <c r="S41" s="87" t="s">
        <v>278</v>
      </c>
    </row>
    <row r="42" spans="2:19" s="27" customFormat="1" ht="27.75" customHeight="1">
      <c r="C42" s="77">
        <v>37</v>
      </c>
      <c r="D42" s="8" t="s">
        <v>16</v>
      </c>
      <c r="E42" s="8" t="s">
        <v>17</v>
      </c>
      <c r="F42" s="18" t="s">
        <v>10</v>
      </c>
      <c r="G42" s="8" t="s">
        <v>15</v>
      </c>
      <c r="H42" s="10">
        <v>27415</v>
      </c>
      <c r="I42" s="10">
        <v>36880</v>
      </c>
      <c r="J42" s="85" t="s">
        <v>57</v>
      </c>
      <c r="K42" s="34">
        <v>360</v>
      </c>
      <c r="L42" s="34">
        <v>800</v>
      </c>
      <c r="M42" s="86">
        <f>K42/L42*100</f>
        <v>45</v>
      </c>
      <c r="N42" s="86" t="s">
        <v>62</v>
      </c>
      <c r="O42" s="17">
        <v>519</v>
      </c>
      <c r="P42" s="17">
        <v>1000</v>
      </c>
      <c r="Q42" s="86">
        <f>O42/P42*100</f>
        <v>51.9</v>
      </c>
      <c r="R42" s="86" t="s">
        <v>62</v>
      </c>
      <c r="S42" s="87" t="s">
        <v>278</v>
      </c>
    </row>
    <row r="43" spans="2:19" s="27" customFormat="1" ht="27.75" customHeight="1">
      <c r="C43" s="8">
        <v>38</v>
      </c>
      <c r="D43" s="8" t="s">
        <v>236</v>
      </c>
      <c r="E43" s="8" t="s">
        <v>156</v>
      </c>
      <c r="F43" s="18" t="s">
        <v>10</v>
      </c>
      <c r="G43" s="8" t="s">
        <v>49</v>
      </c>
      <c r="H43" s="10">
        <v>28260</v>
      </c>
      <c r="I43" s="10">
        <v>36880</v>
      </c>
      <c r="J43" s="85" t="s">
        <v>57</v>
      </c>
      <c r="K43" s="34">
        <v>424</v>
      </c>
      <c r="L43" s="34">
        <v>800</v>
      </c>
      <c r="M43" s="86">
        <f>K43/L43*100</f>
        <v>53</v>
      </c>
      <c r="N43" s="86" t="s">
        <v>62</v>
      </c>
      <c r="O43" s="17">
        <v>586</v>
      </c>
      <c r="P43" s="17">
        <v>1000</v>
      </c>
      <c r="Q43" s="86">
        <f>O43/P43*100</f>
        <v>58.599999999999994</v>
      </c>
      <c r="R43" s="86" t="s">
        <v>62</v>
      </c>
      <c r="S43" s="87" t="s">
        <v>278</v>
      </c>
    </row>
    <row r="44" spans="2:19" s="27" customFormat="1" ht="27.75" customHeight="1">
      <c r="C44" s="77">
        <v>39</v>
      </c>
      <c r="D44" s="8" t="s">
        <v>157</v>
      </c>
      <c r="E44" s="8" t="s">
        <v>103</v>
      </c>
      <c r="F44" s="18" t="s">
        <v>10</v>
      </c>
      <c r="G44" s="8" t="s">
        <v>49</v>
      </c>
      <c r="H44" s="10">
        <v>27802</v>
      </c>
      <c r="I44" s="10">
        <v>36880</v>
      </c>
      <c r="J44" s="85" t="s">
        <v>57</v>
      </c>
      <c r="K44" s="34">
        <v>430</v>
      </c>
      <c r="L44" s="34">
        <v>800</v>
      </c>
      <c r="M44" s="86">
        <f>K44/L44*100</f>
        <v>53.75</v>
      </c>
      <c r="N44" s="86" t="s">
        <v>62</v>
      </c>
      <c r="O44" s="17">
        <v>609</v>
      </c>
      <c r="P44" s="17">
        <v>800</v>
      </c>
      <c r="Q44" s="86">
        <f>O44/P44*100</f>
        <v>76.125</v>
      </c>
      <c r="R44" s="86" t="s">
        <v>62</v>
      </c>
      <c r="S44" s="87" t="s">
        <v>278</v>
      </c>
    </row>
    <row r="45" spans="2:19" s="27" customFormat="1" ht="27.75" customHeight="1">
      <c r="C45" s="8">
        <v>40</v>
      </c>
      <c r="D45" s="14" t="s">
        <v>84</v>
      </c>
      <c r="E45" s="14" t="s">
        <v>136</v>
      </c>
      <c r="F45" s="18" t="s">
        <v>10</v>
      </c>
      <c r="G45" s="8" t="s">
        <v>47</v>
      </c>
      <c r="H45" s="20">
        <v>28734</v>
      </c>
      <c r="I45" s="20">
        <v>36880</v>
      </c>
      <c r="J45" s="85" t="s">
        <v>57</v>
      </c>
      <c r="K45" s="31">
        <v>362</v>
      </c>
      <c r="L45" s="31">
        <v>800</v>
      </c>
      <c r="M45" s="86">
        <f>K45/L45*100</f>
        <v>45.25</v>
      </c>
      <c r="N45" s="86" t="s">
        <v>62</v>
      </c>
      <c r="O45" s="31">
        <v>538</v>
      </c>
      <c r="P45" s="31">
        <v>1000</v>
      </c>
      <c r="Q45" s="86">
        <f>O45/P45*100</f>
        <v>53.800000000000004</v>
      </c>
      <c r="R45" s="86" t="s">
        <v>62</v>
      </c>
      <c r="S45" s="14" t="s">
        <v>278</v>
      </c>
    </row>
    <row r="46" spans="2:19" s="27" customFormat="1" ht="27.75" customHeight="1">
      <c r="C46" s="77">
        <v>41</v>
      </c>
      <c r="D46" s="14" t="s">
        <v>85</v>
      </c>
      <c r="E46" s="14" t="s">
        <v>116</v>
      </c>
      <c r="F46" s="18" t="s">
        <v>10</v>
      </c>
      <c r="G46" s="8" t="s">
        <v>47</v>
      </c>
      <c r="H46" s="20">
        <v>28526</v>
      </c>
      <c r="I46" s="20">
        <v>36880</v>
      </c>
      <c r="J46" s="85" t="s">
        <v>57</v>
      </c>
      <c r="K46" s="31">
        <v>360</v>
      </c>
      <c r="L46" s="31">
        <v>800</v>
      </c>
      <c r="M46" s="86">
        <f>K46/L46*100</f>
        <v>45</v>
      </c>
      <c r="N46" s="86" t="s">
        <v>62</v>
      </c>
      <c r="O46" s="31">
        <v>580</v>
      </c>
      <c r="P46" s="31">
        <v>1000</v>
      </c>
      <c r="Q46" s="86">
        <f>O46/P46*100</f>
        <v>57.999999999999993</v>
      </c>
      <c r="R46" s="86" t="s">
        <v>62</v>
      </c>
      <c r="S46" s="14" t="s">
        <v>278</v>
      </c>
    </row>
    <row r="47" spans="2:19" s="27" customFormat="1" ht="27.75" customHeight="1">
      <c r="C47" s="8">
        <v>42</v>
      </c>
      <c r="D47" s="8" t="s">
        <v>101</v>
      </c>
      <c r="E47" s="8" t="s">
        <v>102</v>
      </c>
      <c r="F47" s="18" t="s">
        <v>10</v>
      </c>
      <c r="G47" s="8" t="s">
        <v>20</v>
      </c>
      <c r="H47" s="10">
        <v>29074</v>
      </c>
      <c r="I47" s="10">
        <v>36890</v>
      </c>
      <c r="J47" s="85" t="s">
        <v>57</v>
      </c>
      <c r="K47" s="17">
        <v>372</v>
      </c>
      <c r="L47" s="17">
        <v>800</v>
      </c>
      <c r="M47" s="86">
        <f>K47/L47*100</f>
        <v>46.5</v>
      </c>
      <c r="N47" s="86" t="s">
        <v>62</v>
      </c>
      <c r="O47" s="17">
        <v>488</v>
      </c>
      <c r="P47" s="17">
        <v>900</v>
      </c>
      <c r="Q47" s="86">
        <f>O47/P47*100</f>
        <v>54.222222222222229</v>
      </c>
      <c r="R47" s="86" t="s">
        <v>61</v>
      </c>
      <c r="S47" s="87" t="s">
        <v>279</v>
      </c>
    </row>
    <row r="48" spans="2:19" s="27" customFormat="1" ht="27.75" customHeight="1">
      <c r="C48" s="77">
        <v>43</v>
      </c>
      <c r="D48" s="14" t="s">
        <v>142</v>
      </c>
      <c r="E48" s="14" t="s">
        <v>218</v>
      </c>
      <c r="F48" s="13" t="s">
        <v>10</v>
      </c>
      <c r="G48" s="14" t="s">
        <v>44</v>
      </c>
      <c r="H48" s="93">
        <v>26029</v>
      </c>
      <c r="I48" s="93">
        <v>36890</v>
      </c>
      <c r="J48" s="85" t="s">
        <v>57</v>
      </c>
      <c r="K48" s="31">
        <v>822</v>
      </c>
      <c r="L48" s="31">
        <v>1000</v>
      </c>
      <c r="M48" s="86">
        <f>K48/L48*100</f>
        <v>82.199999999999989</v>
      </c>
      <c r="N48" s="86" t="s">
        <v>63</v>
      </c>
      <c r="O48" s="95">
        <v>486</v>
      </c>
      <c r="P48" s="95">
        <v>900</v>
      </c>
      <c r="Q48" s="86">
        <f>O48/P48*100</f>
        <v>54</v>
      </c>
      <c r="R48" s="86" t="s">
        <v>61</v>
      </c>
      <c r="S48" s="14" t="s">
        <v>278</v>
      </c>
    </row>
    <row r="49" spans="2:19" s="27" customFormat="1" ht="27.75" customHeight="1">
      <c r="C49" s="8">
        <v>44</v>
      </c>
      <c r="D49" s="18" t="s">
        <v>185</v>
      </c>
      <c r="E49" s="18" t="s">
        <v>231</v>
      </c>
      <c r="F49" s="18" t="s">
        <v>10</v>
      </c>
      <c r="G49" s="8" t="s">
        <v>28</v>
      </c>
      <c r="H49" s="40">
        <v>27820</v>
      </c>
      <c r="I49" s="40">
        <v>36901</v>
      </c>
      <c r="J49" s="85" t="s">
        <v>57</v>
      </c>
      <c r="K49" s="33">
        <v>606</v>
      </c>
      <c r="L49" s="33">
        <v>1000</v>
      </c>
      <c r="M49" s="86">
        <f>K49/L49*100</f>
        <v>60.6</v>
      </c>
      <c r="N49" s="86"/>
      <c r="O49" s="33">
        <v>568</v>
      </c>
      <c r="P49" s="33">
        <v>900</v>
      </c>
      <c r="Q49" s="86">
        <f>O49/P49*100</f>
        <v>63.111111111111107</v>
      </c>
      <c r="R49" s="86" t="s">
        <v>63</v>
      </c>
      <c r="S49" s="87" t="s">
        <v>278</v>
      </c>
    </row>
    <row r="50" spans="2:19" s="27" customFormat="1" ht="27.75" customHeight="1">
      <c r="C50" s="77">
        <v>45</v>
      </c>
      <c r="D50" s="8" t="s">
        <v>91</v>
      </c>
      <c r="E50" s="8" t="s">
        <v>207</v>
      </c>
      <c r="F50" s="18" t="s">
        <v>10</v>
      </c>
      <c r="G50" s="8" t="s">
        <v>45</v>
      </c>
      <c r="H50" s="10">
        <v>29378</v>
      </c>
      <c r="I50" s="10">
        <v>36945</v>
      </c>
      <c r="J50" s="85" t="s">
        <v>57</v>
      </c>
      <c r="K50" s="17">
        <v>391</v>
      </c>
      <c r="L50" s="17">
        <v>800</v>
      </c>
      <c r="M50" s="86">
        <f>K50/L50*100</f>
        <v>48.875</v>
      </c>
      <c r="N50" s="86" t="s">
        <v>62</v>
      </c>
      <c r="O50" s="17">
        <v>571</v>
      </c>
      <c r="P50" s="17">
        <v>900</v>
      </c>
      <c r="Q50" s="86">
        <f>O50/P50*100</f>
        <v>63.44444444444445</v>
      </c>
      <c r="R50" s="86" t="s">
        <v>61</v>
      </c>
      <c r="S50" s="87" t="s">
        <v>278</v>
      </c>
    </row>
    <row r="51" spans="2:19" s="27" customFormat="1" ht="27.75" customHeight="1">
      <c r="C51" s="8">
        <v>46</v>
      </c>
      <c r="D51" s="18" t="s">
        <v>88</v>
      </c>
      <c r="E51" s="18" t="s">
        <v>194</v>
      </c>
      <c r="F51" s="8" t="s">
        <v>10</v>
      </c>
      <c r="G51" s="14" t="s">
        <v>46</v>
      </c>
      <c r="H51" s="40" t="s">
        <v>34</v>
      </c>
      <c r="I51" s="40">
        <v>36947</v>
      </c>
      <c r="J51" s="85" t="s">
        <v>57</v>
      </c>
      <c r="K51" s="33">
        <v>387</v>
      </c>
      <c r="L51" s="17">
        <v>800</v>
      </c>
      <c r="M51" s="86">
        <f>K51/L51*100</f>
        <v>48.375</v>
      </c>
      <c r="N51" s="86" t="s">
        <v>62</v>
      </c>
      <c r="O51" s="33">
        <v>466</v>
      </c>
      <c r="P51" s="33">
        <v>1000</v>
      </c>
      <c r="Q51" s="86">
        <f>O51/P51*100</f>
        <v>46.6</v>
      </c>
      <c r="R51" s="86" t="s">
        <v>62</v>
      </c>
      <c r="S51" s="14" t="s">
        <v>278</v>
      </c>
    </row>
    <row r="52" spans="2:19" s="24" customFormat="1" ht="27.75" customHeight="1">
      <c r="B52" s="27"/>
      <c r="C52" s="77">
        <v>47</v>
      </c>
      <c r="D52" s="87" t="s">
        <v>121</v>
      </c>
      <c r="E52" s="8" t="s">
        <v>196</v>
      </c>
      <c r="F52" s="8" t="s">
        <v>10</v>
      </c>
      <c r="G52" s="14" t="s">
        <v>46</v>
      </c>
      <c r="H52" s="10">
        <v>27427</v>
      </c>
      <c r="I52" s="10">
        <v>36947</v>
      </c>
      <c r="J52" s="85" t="s">
        <v>57</v>
      </c>
      <c r="K52" s="17">
        <v>365</v>
      </c>
      <c r="L52" s="17">
        <v>800</v>
      </c>
      <c r="M52" s="86">
        <f>K52/L52*100</f>
        <v>45.625</v>
      </c>
      <c r="N52" s="86" t="s">
        <v>62</v>
      </c>
      <c r="O52" s="17">
        <v>523</v>
      </c>
      <c r="P52" s="33">
        <v>1000</v>
      </c>
      <c r="Q52" s="86">
        <f>O52/P52*100</f>
        <v>52.300000000000004</v>
      </c>
      <c r="R52" s="86" t="s">
        <v>62</v>
      </c>
      <c r="S52" s="14" t="s">
        <v>278</v>
      </c>
    </row>
    <row r="53" spans="2:19" s="27" customFormat="1" ht="27.75" customHeight="1">
      <c r="C53" s="8">
        <v>48</v>
      </c>
      <c r="D53" s="8" t="s">
        <v>235</v>
      </c>
      <c r="E53" s="8" t="s">
        <v>174</v>
      </c>
      <c r="F53" s="9" t="s">
        <v>10</v>
      </c>
      <c r="G53" s="14" t="s">
        <v>48</v>
      </c>
      <c r="H53" s="12">
        <v>28500</v>
      </c>
      <c r="I53" s="12">
        <v>36948</v>
      </c>
      <c r="J53" s="85" t="s">
        <v>57</v>
      </c>
      <c r="K53" s="16">
        <v>378</v>
      </c>
      <c r="L53" s="16">
        <v>800</v>
      </c>
      <c r="M53" s="86">
        <f>K53/L53*100</f>
        <v>47.25</v>
      </c>
      <c r="N53" s="86" t="s">
        <v>62</v>
      </c>
      <c r="O53" s="16">
        <v>503</v>
      </c>
      <c r="P53" s="16">
        <v>900</v>
      </c>
      <c r="Q53" s="86">
        <f>O53/P53*100</f>
        <v>55.888888888888886</v>
      </c>
      <c r="R53" s="86" t="s">
        <v>61</v>
      </c>
      <c r="S53" s="87" t="s">
        <v>278</v>
      </c>
    </row>
    <row r="54" spans="2:19" s="27" customFormat="1" ht="27.75" customHeight="1">
      <c r="C54" s="77">
        <v>49</v>
      </c>
      <c r="D54" s="8" t="s">
        <v>195</v>
      </c>
      <c r="E54" s="8" t="s">
        <v>265</v>
      </c>
      <c r="F54" s="8" t="s">
        <v>10</v>
      </c>
      <c r="G54" s="14" t="s">
        <v>46</v>
      </c>
      <c r="H54" s="10" t="s">
        <v>33</v>
      </c>
      <c r="I54" s="10">
        <v>36950</v>
      </c>
      <c r="J54" s="85" t="s">
        <v>57</v>
      </c>
      <c r="K54" s="17">
        <v>403</v>
      </c>
      <c r="L54" s="17">
        <v>800</v>
      </c>
      <c r="M54" s="86">
        <f>K54/L54*100</f>
        <v>50.375</v>
      </c>
      <c r="N54" s="86" t="s">
        <v>62</v>
      </c>
      <c r="O54" s="17">
        <v>704</v>
      </c>
      <c r="P54" s="95">
        <v>1000</v>
      </c>
      <c r="Q54" s="86">
        <f>O54/P54*100</f>
        <v>70.399999999999991</v>
      </c>
      <c r="R54" s="86" t="s">
        <v>62</v>
      </c>
      <c r="S54" s="14" t="s">
        <v>278</v>
      </c>
    </row>
    <row r="55" spans="2:19" s="27" customFormat="1" ht="27.75" customHeight="1">
      <c r="C55" s="8">
        <v>50</v>
      </c>
      <c r="D55" s="84" t="s">
        <v>82</v>
      </c>
      <c r="E55" s="84" t="s">
        <v>98</v>
      </c>
      <c r="F55" s="18" t="s">
        <v>10</v>
      </c>
      <c r="G55" s="8" t="s">
        <v>11</v>
      </c>
      <c r="H55" s="10">
        <v>27518</v>
      </c>
      <c r="I55" s="10">
        <v>36951</v>
      </c>
      <c r="J55" s="85" t="s">
        <v>57</v>
      </c>
      <c r="K55" s="17">
        <v>369</v>
      </c>
      <c r="L55" s="17">
        <v>800</v>
      </c>
      <c r="M55" s="86">
        <f>K55/L55*100</f>
        <v>46.125</v>
      </c>
      <c r="N55" s="86" t="s">
        <v>62</v>
      </c>
      <c r="O55" s="17">
        <v>549</v>
      </c>
      <c r="P55" s="17">
        <v>900</v>
      </c>
      <c r="Q55" s="86">
        <f>O55/P55*100</f>
        <v>61</v>
      </c>
      <c r="R55" s="86" t="s">
        <v>61</v>
      </c>
      <c r="S55" s="87" t="s">
        <v>278</v>
      </c>
    </row>
    <row r="56" spans="2:19" s="27" customFormat="1" ht="27.75" customHeight="1">
      <c r="C56" s="77">
        <v>51</v>
      </c>
      <c r="D56" s="14" t="s">
        <v>75</v>
      </c>
      <c r="E56" s="14" t="s">
        <v>163</v>
      </c>
      <c r="F56" s="18" t="s">
        <v>10</v>
      </c>
      <c r="G56" s="8" t="s">
        <v>24</v>
      </c>
      <c r="H56" s="20">
        <v>28157</v>
      </c>
      <c r="I56" s="10">
        <v>36951</v>
      </c>
      <c r="J56" s="85" t="s">
        <v>57</v>
      </c>
      <c r="K56" s="17">
        <v>363</v>
      </c>
      <c r="L56" s="17">
        <v>800</v>
      </c>
      <c r="M56" s="86">
        <f>K56/L56*100</f>
        <v>45.375</v>
      </c>
      <c r="N56" s="86" t="s">
        <v>62</v>
      </c>
      <c r="O56" s="17">
        <v>636</v>
      </c>
      <c r="P56" s="17">
        <v>900</v>
      </c>
      <c r="Q56" s="86">
        <f>O56/P56*100</f>
        <v>70.666666666666671</v>
      </c>
      <c r="R56" s="86" t="s">
        <v>62</v>
      </c>
      <c r="S56" s="87" t="s">
        <v>278</v>
      </c>
    </row>
    <row r="57" spans="2:19" s="27" customFormat="1" ht="27.75" customHeight="1">
      <c r="C57" s="8">
        <v>52</v>
      </c>
      <c r="D57" s="8" t="s">
        <v>210</v>
      </c>
      <c r="E57" s="8" t="s">
        <v>153</v>
      </c>
      <c r="F57" s="9" t="s">
        <v>10</v>
      </c>
      <c r="G57" s="8" t="s">
        <v>45</v>
      </c>
      <c r="H57" s="12">
        <v>25790</v>
      </c>
      <c r="I57" s="12">
        <v>36951</v>
      </c>
      <c r="J57" s="85" t="s">
        <v>57</v>
      </c>
      <c r="K57" s="17">
        <v>640</v>
      </c>
      <c r="L57" s="17">
        <v>1100</v>
      </c>
      <c r="M57" s="86">
        <f>K57/L57*100</f>
        <v>58.18181818181818</v>
      </c>
      <c r="N57" s="86"/>
      <c r="O57" s="16">
        <v>557</v>
      </c>
      <c r="P57" s="16">
        <v>900</v>
      </c>
      <c r="Q57" s="86">
        <f>O57/P57*100</f>
        <v>61.888888888888893</v>
      </c>
      <c r="R57" s="86"/>
      <c r="S57" s="8" t="s">
        <v>69</v>
      </c>
    </row>
    <row r="58" spans="2:19" s="27" customFormat="1" ht="27.75" customHeight="1">
      <c r="C58" s="77">
        <v>53</v>
      </c>
      <c r="D58" s="77" t="s">
        <v>232</v>
      </c>
      <c r="E58" s="77" t="s">
        <v>211</v>
      </c>
      <c r="F58" s="18" t="s">
        <v>10</v>
      </c>
      <c r="G58" s="8" t="s">
        <v>45</v>
      </c>
      <c r="H58" s="10">
        <v>28535</v>
      </c>
      <c r="I58" s="10">
        <v>36951</v>
      </c>
      <c r="J58" s="85" t="s">
        <v>57</v>
      </c>
      <c r="K58" s="17">
        <v>402</v>
      </c>
      <c r="L58" s="17">
        <v>800</v>
      </c>
      <c r="M58" s="86">
        <f>K58/L58*100</f>
        <v>50.249999999999993</v>
      </c>
      <c r="N58" s="86"/>
      <c r="O58" s="17">
        <v>648</v>
      </c>
      <c r="P58" s="17">
        <v>1000</v>
      </c>
      <c r="Q58" s="86">
        <f>O58/P58*100</f>
        <v>64.8</v>
      </c>
      <c r="R58" s="86"/>
      <c r="S58" s="8" t="s">
        <v>69</v>
      </c>
    </row>
    <row r="59" spans="2:19" s="27" customFormat="1" ht="27.75" customHeight="1">
      <c r="C59" s="8">
        <v>54</v>
      </c>
      <c r="D59" s="18" t="s">
        <v>99</v>
      </c>
      <c r="E59" s="18" t="s">
        <v>82</v>
      </c>
      <c r="F59" s="18" t="s">
        <v>10</v>
      </c>
      <c r="G59" s="18" t="s">
        <v>12</v>
      </c>
      <c r="H59" s="88" t="s">
        <v>13</v>
      </c>
      <c r="I59" s="88">
        <v>36953</v>
      </c>
      <c r="J59" s="85" t="s">
        <v>57</v>
      </c>
      <c r="K59" s="89">
        <v>392</v>
      </c>
      <c r="L59" s="89">
        <v>800</v>
      </c>
      <c r="M59" s="86">
        <f>K59/L59*100</f>
        <v>49</v>
      </c>
      <c r="N59" s="86" t="s">
        <v>62</v>
      </c>
      <c r="O59" s="89">
        <v>530</v>
      </c>
      <c r="P59" s="127">
        <v>1000</v>
      </c>
      <c r="Q59" s="86">
        <f>O59/P59*100</f>
        <v>53</v>
      </c>
      <c r="R59" s="86" t="s">
        <v>62</v>
      </c>
      <c r="S59" s="18" t="s">
        <v>279</v>
      </c>
    </row>
    <row r="60" spans="2:19" s="21" customFormat="1" ht="27.75" customHeight="1">
      <c r="B60" s="27"/>
      <c r="C60" s="77">
        <v>55</v>
      </c>
      <c r="D60" s="8" t="s">
        <v>269</v>
      </c>
      <c r="E60" s="8" t="s">
        <v>270</v>
      </c>
      <c r="F60" s="9" t="s">
        <v>10</v>
      </c>
      <c r="G60" s="8" t="s">
        <v>45</v>
      </c>
      <c r="H60" s="12">
        <v>29556</v>
      </c>
      <c r="I60" s="12">
        <v>36953</v>
      </c>
      <c r="J60" s="85" t="s">
        <v>57</v>
      </c>
      <c r="K60" s="17">
        <v>630</v>
      </c>
      <c r="L60" s="17">
        <v>800</v>
      </c>
      <c r="M60" s="86">
        <f>K60/L60*100</f>
        <v>78.75</v>
      </c>
      <c r="N60" s="86" t="s">
        <v>62</v>
      </c>
      <c r="O60" s="16">
        <v>490</v>
      </c>
      <c r="P60" s="16">
        <v>1000</v>
      </c>
      <c r="Q60" s="86">
        <f>O60/P60*100</f>
        <v>49</v>
      </c>
      <c r="R60" s="86" t="s">
        <v>62</v>
      </c>
      <c r="S60" s="87" t="s">
        <v>70</v>
      </c>
    </row>
    <row r="61" spans="2:19" s="27" customFormat="1" ht="27.75" customHeight="1">
      <c r="C61" s="8">
        <v>56</v>
      </c>
      <c r="D61" s="8" t="s">
        <v>225</v>
      </c>
      <c r="E61" s="8" t="s">
        <v>277</v>
      </c>
      <c r="F61" s="14" t="s">
        <v>10</v>
      </c>
      <c r="G61" s="8" t="s">
        <v>43</v>
      </c>
      <c r="H61" s="10">
        <v>28644</v>
      </c>
      <c r="I61" s="10">
        <v>36963</v>
      </c>
      <c r="J61" s="85" t="s">
        <v>57</v>
      </c>
      <c r="K61" s="17">
        <v>443</v>
      </c>
      <c r="L61" s="17">
        <v>800</v>
      </c>
      <c r="M61" s="86">
        <f>K61/L61*100</f>
        <v>55.375</v>
      </c>
      <c r="N61" s="86" t="s">
        <v>62</v>
      </c>
      <c r="O61" s="17">
        <v>494</v>
      </c>
      <c r="P61" s="17">
        <v>1000</v>
      </c>
      <c r="Q61" s="86">
        <f>O61/P61*100</f>
        <v>49.4</v>
      </c>
      <c r="R61" s="86" t="s">
        <v>62</v>
      </c>
      <c r="S61" s="87" t="s">
        <v>279</v>
      </c>
    </row>
    <row r="62" spans="2:19" s="27" customFormat="1" ht="27.75" customHeight="1">
      <c r="C62" s="77">
        <v>57</v>
      </c>
      <c r="D62" s="8" t="s">
        <v>175</v>
      </c>
      <c r="E62" s="8" t="s">
        <v>135</v>
      </c>
      <c r="F62" s="9" t="s">
        <v>10</v>
      </c>
      <c r="G62" s="14" t="s">
        <v>48</v>
      </c>
      <c r="H62" s="12">
        <v>27951</v>
      </c>
      <c r="I62" s="12">
        <v>36969</v>
      </c>
      <c r="J62" s="85" t="s">
        <v>57</v>
      </c>
      <c r="K62" s="16">
        <v>402</v>
      </c>
      <c r="L62" s="16">
        <v>800</v>
      </c>
      <c r="M62" s="86">
        <f>K62/L62*100</f>
        <v>50.249999999999993</v>
      </c>
      <c r="N62" s="86" t="s">
        <v>62</v>
      </c>
      <c r="O62" s="16">
        <v>485</v>
      </c>
      <c r="P62" s="16">
        <v>900</v>
      </c>
      <c r="Q62" s="86">
        <f>O62/P62*100</f>
        <v>53.888888888888886</v>
      </c>
      <c r="R62" s="86" t="s">
        <v>61</v>
      </c>
      <c r="S62" s="87" t="s">
        <v>278</v>
      </c>
    </row>
    <row r="63" spans="2:19" s="44" customFormat="1" ht="27.75" customHeight="1">
      <c r="B63" s="27"/>
      <c r="C63" s="8">
        <v>58</v>
      </c>
      <c r="D63" s="18" t="s">
        <v>259</v>
      </c>
      <c r="E63" s="18" t="s">
        <v>260</v>
      </c>
      <c r="F63" s="18" t="s">
        <v>10</v>
      </c>
      <c r="G63" s="8" t="s">
        <v>28</v>
      </c>
      <c r="H63" s="40">
        <v>25173</v>
      </c>
      <c r="I63" s="40">
        <v>37125</v>
      </c>
      <c r="J63" s="85" t="s">
        <v>57</v>
      </c>
      <c r="K63" s="33" t="s">
        <v>29</v>
      </c>
      <c r="L63" s="33" t="s">
        <v>30</v>
      </c>
      <c r="M63" s="86"/>
      <c r="N63" s="86" t="s">
        <v>74</v>
      </c>
      <c r="O63" s="33">
        <v>614</v>
      </c>
      <c r="P63" s="33">
        <v>1000</v>
      </c>
      <c r="Q63" s="86">
        <f>O63/P63*100</f>
        <v>61.4</v>
      </c>
      <c r="R63" s="86" t="s">
        <v>62</v>
      </c>
      <c r="S63" s="87" t="s">
        <v>278</v>
      </c>
    </row>
    <row r="64" spans="2:19" s="27" customFormat="1" ht="27.75" customHeight="1">
      <c r="C64" s="77">
        <v>59</v>
      </c>
      <c r="D64" s="14" t="s">
        <v>275</v>
      </c>
      <c r="E64" s="14" t="s">
        <v>276</v>
      </c>
      <c r="F64" s="14" t="s">
        <v>10</v>
      </c>
      <c r="G64" s="14" t="s">
        <v>42</v>
      </c>
      <c r="H64" s="20">
        <v>25244</v>
      </c>
      <c r="I64" s="20">
        <v>37401</v>
      </c>
      <c r="J64" s="85" t="s">
        <v>57</v>
      </c>
      <c r="K64" s="31">
        <v>380</v>
      </c>
      <c r="L64" s="31">
        <v>800</v>
      </c>
      <c r="M64" s="86">
        <f>K64/L64*100</f>
        <v>47.5</v>
      </c>
      <c r="N64" s="86" t="s">
        <v>62</v>
      </c>
      <c r="O64" s="31">
        <v>607</v>
      </c>
      <c r="P64" s="31">
        <v>900</v>
      </c>
      <c r="Q64" s="86">
        <f>O64/P64*100</f>
        <v>67.444444444444443</v>
      </c>
      <c r="R64" s="86" t="s">
        <v>61</v>
      </c>
      <c r="S64" s="87" t="s">
        <v>279</v>
      </c>
    </row>
    <row r="65" spans="2:19" s="27" customFormat="1" ht="27.75" customHeight="1">
      <c r="C65" s="8">
        <v>60</v>
      </c>
      <c r="D65" s="14" t="s">
        <v>221</v>
      </c>
      <c r="E65" s="14" t="s">
        <v>183</v>
      </c>
      <c r="F65" s="18" t="s">
        <v>10</v>
      </c>
      <c r="G65" s="8" t="s">
        <v>47</v>
      </c>
      <c r="H65" s="20">
        <v>28645</v>
      </c>
      <c r="I65" s="20">
        <v>37459</v>
      </c>
      <c r="J65" s="85" t="s">
        <v>57</v>
      </c>
      <c r="K65" s="31">
        <v>370</v>
      </c>
      <c r="L65" s="31">
        <v>800</v>
      </c>
      <c r="M65" s="86">
        <f>K65/L65*100</f>
        <v>46.25</v>
      </c>
      <c r="N65" s="86" t="s">
        <v>62</v>
      </c>
      <c r="O65" s="31">
        <v>455</v>
      </c>
      <c r="P65" s="31">
        <v>1000</v>
      </c>
      <c r="Q65" s="86">
        <f>O65/P65*100</f>
        <v>45.5</v>
      </c>
      <c r="R65" s="86" t="s">
        <v>62</v>
      </c>
      <c r="S65" s="14" t="s">
        <v>70</v>
      </c>
    </row>
    <row r="66" spans="2:19" s="27" customFormat="1" ht="27.75" customHeight="1">
      <c r="C66" s="77">
        <v>61</v>
      </c>
      <c r="D66" s="8" t="s">
        <v>37</v>
      </c>
      <c r="E66" s="8" t="s">
        <v>38</v>
      </c>
      <c r="F66" s="15" t="s">
        <v>10</v>
      </c>
      <c r="G66" s="8" t="s">
        <v>36</v>
      </c>
      <c r="H66" s="10">
        <v>29456</v>
      </c>
      <c r="I66" s="10">
        <v>37555</v>
      </c>
      <c r="J66" s="85" t="s">
        <v>57</v>
      </c>
      <c r="K66" s="17">
        <v>380</v>
      </c>
      <c r="L66" s="17">
        <v>800</v>
      </c>
      <c r="M66" s="86">
        <f>K66/L66*100</f>
        <v>47.5</v>
      </c>
      <c r="N66" s="86" t="s">
        <v>62</v>
      </c>
      <c r="O66" s="17">
        <v>552</v>
      </c>
      <c r="P66" s="17">
        <v>900</v>
      </c>
      <c r="Q66" s="86">
        <f>O66/P66*100</f>
        <v>61.333333333333329</v>
      </c>
      <c r="R66" s="86" t="s">
        <v>61</v>
      </c>
      <c r="S66" s="87" t="s">
        <v>278</v>
      </c>
    </row>
    <row r="67" spans="2:19" s="27" customFormat="1" ht="27.75" customHeight="1">
      <c r="C67" s="8">
        <v>62</v>
      </c>
      <c r="D67" s="8" t="s">
        <v>191</v>
      </c>
      <c r="E67" s="8" t="s">
        <v>108</v>
      </c>
      <c r="F67" s="90" t="s">
        <v>10</v>
      </c>
      <c r="G67" s="9" t="s">
        <v>31</v>
      </c>
      <c r="H67" s="10">
        <v>27125</v>
      </c>
      <c r="I67" s="10">
        <v>37558</v>
      </c>
      <c r="J67" s="85" t="s">
        <v>57</v>
      </c>
      <c r="K67" s="17">
        <v>360</v>
      </c>
      <c r="L67" s="17">
        <v>800</v>
      </c>
      <c r="M67" s="86">
        <f>K67/L67*100</f>
        <v>45</v>
      </c>
      <c r="N67" s="86" t="s">
        <v>62</v>
      </c>
      <c r="O67" s="17">
        <v>593</v>
      </c>
      <c r="P67" s="17">
        <v>900</v>
      </c>
      <c r="Q67" s="86">
        <f>O67/P67*100</f>
        <v>65.888888888888886</v>
      </c>
      <c r="R67" s="86" t="s">
        <v>61</v>
      </c>
      <c r="S67" s="87" t="s">
        <v>278</v>
      </c>
    </row>
    <row r="68" spans="2:19" s="27" customFormat="1" ht="27.75" customHeight="1">
      <c r="C68" s="77">
        <v>63</v>
      </c>
      <c r="D68" s="8" t="s">
        <v>39</v>
      </c>
      <c r="E68" s="8" t="s">
        <v>40</v>
      </c>
      <c r="F68" s="15" t="s">
        <v>10</v>
      </c>
      <c r="G68" s="8" t="s">
        <v>36</v>
      </c>
      <c r="H68" s="10">
        <v>28065</v>
      </c>
      <c r="I68" s="10">
        <v>37782</v>
      </c>
      <c r="J68" s="85" t="s">
        <v>57</v>
      </c>
      <c r="K68" s="17">
        <v>393</v>
      </c>
      <c r="L68" s="17">
        <v>800</v>
      </c>
      <c r="M68" s="86">
        <f>K68/L68*100</f>
        <v>49.125</v>
      </c>
      <c r="N68" s="86" t="s">
        <v>62</v>
      </c>
      <c r="O68" s="17">
        <v>580</v>
      </c>
      <c r="P68" s="17">
        <v>900</v>
      </c>
      <c r="Q68" s="86">
        <f>O68/P68*100</f>
        <v>64.444444444444443</v>
      </c>
      <c r="R68" s="86" t="s">
        <v>61</v>
      </c>
      <c r="S68" s="87" t="s">
        <v>278</v>
      </c>
    </row>
    <row r="69" spans="2:19" s="27" customFormat="1" ht="27.75" customHeight="1">
      <c r="C69" s="8">
        <v>64</v>
      </c>
      <c r="D69" s="14" t="s">
        <v>171</v>
      </c>
      <c r="E69" s="8" t="s">
        <v>97</v>
      </c>
      <c r="F69" s="8" t="s">
        <v>10</v>
      </c>
      <c r="G69" s="8" t="s">
        <v>22</v>
      </c>
      <c r="H69" s="20">
        <v>29114</v>
      </c>
      <c r="I69" s="20">
        <v>37971</v>
      </c>
      <c r="J69" s="85" t="s">
        <v>57</v>
      </c>
      <c r="K69" s="31">
        <v>398</v>
      </c>
      <c r="L69" s="31">
        <v>900</v>
      </c>
      <c r="M69" s="86">
        <f>K69/L69*100</f>
        <v>44.222222222222221</v>
      </c>
      <c r="N69" s="86" t="s">
        <v>62</v>
      </c>
      <c r="O69" s="17">
        <v>558</v>
      </c>
      <c r="P69" s="31">
        <v>800</v>
      </c>
      <c r="Q69" s="86">
        <f>O69/P69*100</f>
        <v>69.75</v>
      </c>
      <c r="R69" s="86" t="s">
        <v>61</v>
      </c>
      <c r="S69" s="14" t="s">
        <v>278</v>
      </c>
    </row>
    <row r="70" spans="2:19" s="27" customFormat="1" ht="27.75" customHeight="1">
      <c r="C70" s="77">
        <v>65</v>
      </c>
      <c r="D70" s="14" t="s">
        <v>180</v>
      </c>
      <c r="E70" s="8" t="s">
        <v>83</v>
      </c>
      <c r="F70" s="18" t="s">
        <v>10</v>
      </c>
      <c r="G70" s="8" t="s">
        <v>27</v>
      </c>
      <c r="H70" s="20">
        <v>26665</v>
      </c>
      <c r="I70" s="10">
        <v>38083</v>
      </c>
      <c r="J70" s="85" t="s">
        <v>57</v>
      </c>
      <c r="K70" s="31">
        <v>465</v>
      </c>
      <c r="L70" s="31">
        <v>800</v>
      </c>
      <c r="M70" s="86">
        <f>K70/L70*100</f>
        <v>58.125000000000007</v>
      </c>
      <c r="N70" s="86" t="s">
        <v>62</v>
      </c>
      <c r="O70" s="17">
        <v>566</v>
      </c>
      <c r="P70" s="17">
        <v>900</v>
      </c>
      <c r="Q70" s="86">
        <f>O70/P70*100</f>
        <v>62.888888888888893</v>
      </c>
      <c r="R70" s="86" t="s">
        <v>61</v>
      </c>
      <c r="S70" s="87" t="s">
        <v>278</v>
      </c>
    </row>
    <row r="71" spans="2:19" s="27" customFormat="1" ht="27.75" customHeight="1">
      <c r="C71" s="8">
        <v>66</v>
      </c>
      <c r="D71" s="8" t="s">
        <v>212</v>
      </c>
      <c r="E71" s="8" t="s">
        <v>271</v>
      </c>
      <c r="F71" s="18" t="s">
        <v>10</v>
      </c>
      <c r="G71" s="8" t="s">
        <v>45</v>
      </c>
      <c r="H71" s="10">
        <v>29346</v>
      </c>
      <c r="I71" s="10">
        <v>38412</v>
      </c>
      <c r="J71" s="85" t="s">
        <v>57</v>
      </c>
      <c r="K71" s="34">
        <v>413</v>
      </c>
      <c r="L71" s="34">
        <v>800</v>
      </c>
      <c r="M71" s="86">
        <f>K71/L71*100</f>
        <v>51.625</v>
      </c>
      <c r="N71" s="86"/>
      <c r="O71" s="17">
        <v>589</v>
      </c>
      <c r="P71" s="17">
        <v>1000</v>
      </c>
      <c r="Q71" s="86">
        <f>O71/P71*100</f>
        <v>58.9</v>
      </c>
      <c r="R71" s="86"/>
      <c r="S71" s="8" t="s">
        <v>69</v>
      </c>
    </row>
    <row r="72" spans="2:19" s="27" customFormat="1" ht="27.75" customHeight="1">
      <c r="C72" s="77">
        <v>67</v>
      </c>
      <c r="D72" s="8" t="s">
        <v>213</v>
      </c>
      <c r="E72" s="8" t="s">
        <v>214</v>
      </c>
      <c r="F72" s="18" t="s">
        <v>10</v>
      </c>
      <c r="G72" s="8" t="s">
        <v>45</v>
      </c>
      <c r="H72" s="10">
        <v>28980</v>
      </c>
      <c r="I72" s="10">
        <v>38412</v>
      </c>
      <c r="J72" s="85" t="s">
        <v>57</v>
      </c>
      <c r="K72" s="17">
        <v>360</v>
      </c>
      <c r="L72" s="17">
        <v>800</v>
      </c>
      <c r="M72" s="86">
        <f>K72/L72*100</f>
        <v>45</v>
      </c>
      <c r="N72" s="86"/>
      <c r="O72" s="17">
        <v>601</v>
      </c>
      <c r="P72" s="17">
        <v>1000</v>
      </c>
      <c r="Q72" s="86">
        <f>O72/P72*100</f>
        <v>60.099999999999994</v>
      </c>
      <c r="R72" s="86"/>
      <c r="S72" s="8" t="s">
        <v>69</v>
      </c>
    </row>
    <row r="73" spans="2:19" s="27" customFormat="1" ht="27.75" customHeight="1">
      <c r="C73" s="8">
        <v>68</v>
      </c>
      <c r="D73" s="19" t="s">
        <v>219</v>
      </c>
      <c r="E73" s="19" t="s">
        <v>257</v>
      </c>
      <c r="F73" s="54" t="s">
        <v>10</v>
      </c>
      <c r="G73" s="19" t="s">
        <v>64</v>
      </c>
      <c r="H73" s="106">
        <v>29871</v>
      </c>
      <c r="I73" s="106">
        <v>38600</v>
      </c>
      <c r="J73" s="85" t="s">
        <v>57</v>
      </c>
      <c r="K73" s="35">
        <v>398</v>
      </c>
      <c r="L73" s="35">
        <v>800</v>
      </c>
      <c r="M73" s="86">
        <f>K73/L73*100</f>
        <v>49.75</v>
      </c>
      <c r="N73" s="81" t="s">
        <v>62</v>
      </c>
      <c r="O73" s="101">
        <v>580</v>
      </c>
      <c r="P73" s="101">
        <v>1000</v>
      </c>
      <c r="Q73" s="86">
        <f>O73/P73*100</f>
        <v>57.999999999999993</v>
      </c>
      <c r="R73" s="86"/>
      <c r="S73" s="14" t="s">
        <v>279</v>
      </c>
    </row>
    <row r="74" spans="2:19" s="28" customFormat="1" ht="27.75" customHeight="1">
      <c r="B74" s="27"/>
      <c r="C74" s="77">
        <v>69</v>
      </c>
      <c r="D74" s="14" t="s">
        <v>201</v>
      </c>
      <c r="E74" s="14" t="s">
        <v>267</v>
      </c>
      <c r="F74" s="13" t="s">
        <v>10</v>
      </c>
      <c r="G74" s="14" t="s">
        <v>32</v>
      </c>
      <c r="H74" s="93"/>
      <c r="I74" s="93">
        <v>39083</v>
      </c>
      <c r="J74" s="85" t="s">
        <v>57</v>
      </c>
      <c r="K74" s="31">
        <v>428</v>
      </c>
      <c r="L74" s="31">
        <v>800</v>
      </c>
      <c r="M74" s="86">
        <f>K74/L74*100</f>
        <v>53.5</v>
      </c>
      <c r="N74" s="86"/>
      <c r="O74" s="31">
        <v>507</v>
      </c>
      <c r="P74" s="31">
        <v>1000</v>
      </c>
      <c r="Q74" s="86">
        <f>O74/P74*100</f>
        <v>50.7</v>
      </c>
      <c r="R74" s="86"/>
      <c r="S74" s="87" t="s">
        <v>69</v>
      </c>
    </row>
    <row r="75" spans="2:19" s="27" customFormat="1" ht="27.75" customHeight="1">
      <c r="C75" s="8">
        <v>70</v>
      </c>
      <c r="D75" s="8" t="s">
        <v>138</v>
      </c>
      <c r="E75" s="87" t="s">
        <v>122</v>
      </c>
      <c r="F75" s="8" t="s">
        <v>10</v>
      </c>
      <c r="G75" s="14" t="s">
        <v>46</v>
      </c>
      <c r="H75" s="10">
        <v>30991</v>
      </c>
      <c r="I75" s="10">
        <v>39377</v>
      </c>
      <c r="J75" s="85" t="s">
        <v>57</v>
      </c>
      <c r="K75" s="17">
        <v>364</v>
      </c>
      <c r="L75" s="17">
        <v>800</v>
      </c>
      <c r="M75" s="86">
        <f>K75/L75*100</f>
        <v>45.5</v>
      </c>
      <c r="N75" s="86" t="s">
        <v>62</v>
      </c>
      <c r="O75" s="17">
        <v>611</v>
      </c>
      <c r="P75" s="33">
        <v>1000</v>
      </c>
      <c r="Q75" s="86">
        <f>O75/P75*100</f>
        <v>61.1</v>
      </c>
      <c r="R75" s="86" t="s">
        <v>62</v>
      </c>
      <c r="S75" s="14" t="s">
        <v>278</v>
      </c>
    </row>
    <row r="76" spans="2:19" s="27" customFormat="1" ht="27.75" customHeight="1">
      <c r="C76" s="77">
        <v>71</v>
      </c>
      <c r="D76" s="87" t="s">
        <v>208</v>
      </c>
      <c r="E76" s="87" t="s">
        <v>209</v>
      </c>
      <c r="F76" s="18" t="s">
        <v>10</v>
      </c>
      <c r="G76" s="87" t="s">
        <v>45</v>
      </c>
      <c r="H76" s="10">
        <v>29955</v>
      </c>
      <c r="I76" s="10">
        <v>39381</v>
      </c>
      <c r="J76" s="85" t="s">
        <v>57</v>
      </c>
      <c r="K76" s="17">
        <v>360</v>
      </c>
      <c r="L76" s="17">
        <v>800</v>
      </c>
      <c r="M76" s="86">
        <f>K76/L76*100</f>
        <v>45</v>
      </c>
      <c r="N76" s="86" t="s">
        <v>62</v>
      </c>
      <c r="O76" s="17">
        <v>557</v>
      </c>
      <c r="P76" s="17">
        <v>1000</v>
      </c>
      <c r="Q76" s="86">
        <f>O76/P76*100</f>
        <v>55.7</v>
      </c>
      <c r="R76" s="86" t="s">
        <v>62</v>
      </c>
      <c r="S76" s="87" t="s">
        <v>278</v>
      </c>
    </row>
    <row r="77" spans="2:19" s="27" customFormat="1" ht="27.75" customHeight="1">
      <c r="C77" s="8">
        <v>72</v>
      </c>
      <c r="D77" s="8" t="s">
        <v>255</v>
      </c>
      <c r="E77" s="8" t="s">
        <v>176</v>
      </c>
      <c r="F77" s="9" t="s">
        <v>10</v>
      </c>
      <c r="G77" s="14" t="s">
        <v>48</v>
      </c>
      <c r="H77" s="12">
        <v>30998</v>
      </c>
      <c r="I77" s="12">
        <v>39391</v>
      </c>
      <c r="J77" s="85" t="s">
        <v>57</v>
      </c>
      <c r="K77" s="16">
        <v>387</v>
      </c>
      <c r="L77" s="16">
        <v>800</v>
      </c>
      <c r="M77" s="86">
        <f>K77/L77*100</f>
        <v>48.375</v>
      </c>
      <c r="N77" s="86" t="s">
        <v>62</v>
      </c>
      <c r="O77" s="16">
        <v>547</v>
      </c>
      <c r="P77" s="16">
        <v>900</v>
      </c>
      <c r="Q77" s="86">
        <f>O77/P77*100</f>
        <v>60.777777777777771</v>
      </c>
      <c r="R77" s="86" t="s">
        <v>61</v>
      </c>
      <c r="S77" s="92" t="s">
        <v>278</v>
      </c>
    </row>
    <row r="78" spans="2:19" s="27" customFormat="1" ht="27.75" customHeight="1">
      <c r="C78" s="77">
        <v>73</v>
      </c>
      <c r="D78" s="14" t="s">
        <v>177</v>
      </c>
      <c r="E78" s="14" t="s">
        <v>77</v>
      </c>
      <c r="F78" s="18" t="s">
        <v>10</v>
      </c>
      <c r="G78" s="8" t="s">
        <v>26</v>
      </c>
      <c r="H78" s="20">
        <v>29894</v>
      </c>
      <c r="I78" s="20">
        <v>39394</v>
      </c>
      <c r="J78" s="85" t="s">
        <v>57</v>
      </c>
      <c r="K78" s="31">
        <v>367</v>
      </c>
      <c r="L78" s="31">
        <v>800</v>
      </c>
      <c r="M78" s="86">
        <f>K78/L78*100</f>
        <v>45.875</v>
      </c>
      <c r="N78" s="86" t="s">
        <v>62</v>
      </c>
      <c r="O78" s="17">
        <v>536</v>
      </c>
      <c r="P78" s="17">
        <v>900</v>
      </c>
      <c r="Q78" s="86">
        <f>O78/P78*100</f>
        <v>59.55555555555555</v>
      </c>
      <c r="R78" s="86" t="s">
        <v>61</v>
      </c>
      <c r="S78" s="87" t="s">
        <v>278</v>
      </c>
    </row>
    <row r="79" spans="2:19" s="27" customFormat="1" ht="27.75" customHeight="1">
      <c r="C79" s="8">
        <v>74</v>
      </c>
      <c r="D79" s="14" t="s">
        <v>114</v>
      </c>
      <c r="E79" s="14" t="s">
        <v>148</v>
      </c>
      <c r="F79" s="18" t="s">
        <v>10</v>
      </c>
      <c r="G79" s="87" t="s">
        <v>26</v>
      </c>
      <c r="H79" s="20">
        <v>30106</v>
      </c>
      <c r="I79" s="20">
        <v>39396</v>
      </c>
      <c r="J79" s="85" t="s">
        <v>57</v>
      </c>
      <c r="K79" s="31">
        <v>412</v>
      </c>
      <c r="L79" s="31">
        <v>800</v>
      </c>
      <c r="M79" s="86">
        <f>K79/L79*100</f>
        <v>51.5</v>
      </c>
      <c r="N79" s="86" t="s">
        <v>62</v>
      </c>
      <c r="O79" s="17">
        <v>560</v>
      </c>
      <c r="P79" s="17">
        <v>900</v>
      </c>
      <c r="Q79" s="86">
        <f>O79/P79*100</f>
        <v>62.222222222222221</v>
      </c>
      <c r="R79" s="86" t="s">
        <v>62</v>
      </c>
      <c r="S79" s="87" t="s">
        <v>278</v>
      </c>
    </row>
    <row r="80" spans="2:19" s="27" customFormat="1" ht="27.75" customHeight="1">
      <c r="C80" s="77">
        <v>75</v>
      </c>
      <c r="D80" s="14" t="s">
        <v>243</v>
      </c>
      <c r="E80" s="14" t="s">
        <v>140</v>
      </c>
      <c r="F80" s="18" t="s">
        <v>10</v>
      </c>
      <c r="G80" s="87" t="s">
        <v>32</v>
      </c>
      <c r="H80" s="20">
        <v>28437</v>
      </c>
      <c r="I80" s="20">
        <v>39398</v>
      </c>
      <c r="J80" s="85" t="s">
        <v>57</v>
      </c>
      <c r="K80" s="31">
        <v>390</v>
      </c>
      <c r="L80" s="31">
        <v>800</v>
      </c>
      <c r="M80" s="86">
        <f>K80/L80*100</f>
        <v>48.75</v>
      </c>
      <c r="N80" s="86" t="s">
        <v>62</v>
      </c>
      <c r="O80" s="17">
        <v>568</v>
      </c>
      <c r="P80" s="17">
        <v>1000</v>
      </c>
      <c r="Q80" s="86">
        <f>O80/P80*100</f>
        <v>56.8</v>
      </c>
      <c r="R80" s="86" t="s">
        <v>62</v>
      </c>
      <c r="S80" s="87" t="s">
        <v>72</v>
      </c>
    </row>
    <row r="81" spans="2:19" s="27" customFormat="1" ht="27.75" customHeight="1">
      <c r="C81" s="8">
        <v>76</v>
      </c>
      <c r="D81" s="15" t="s">
        <v>226</v>
      </c>
      <c r="E81" s="15" t="s">
        <v>131</v>
      </c>
      <c r="F81" s="14" t="s">
        <v>10</v>
      </c>
      <c r="G81" s="8" t="s">
        <v>43</v>
      </c>
      <c r="H81" s="41">
        <v>28668</v>
      </c>
      <c r="I81" s="41">
        <v>39416</v>
      </c>
      <c r="J81" s="85" t="s">
        <v>57</v>
      </c>
      <c r="K81" s="34">
        <v>360</v>
      </c>
      <c r="L81" s="34">
        <v>800</v>
      </c>
      <c r="M81" s="86">
        <f>K81/L81*100</f>
        <v>45</v>
      </c>
      <c r="N81" s="86"/>
      <c r="O81" s="34">
        <v>637</v>
      </c>
      <c r="P81" s="34">
        <v>1000</v>
      </c>
      <c r="Q81" s="86">
        <f>O81/P81*100</f>
        <v>63.7</v>
      </c>
      <c r="R81" s="86"/>
      <c r="S81" s="8" t="s">
        <v>69</v>
      </c>
    </row>
    <row r="82" spans="2:19" s="27" customFormat="1" ht="27.75" customHeight="1">
      <c r="C82" s="77">
        <v>77</v>
      </c>
      <c r="D82" s="14" t="s">
        <v>217</v>
      </c>
      <c r="E82" s="14" t="s">
        <v>94</v>
      </c>
      <c r="F82" s="13" t="s">
        <v>10</v>
      </c>
      <c r="G82" s="14" t="s">
        <v>44</v>
      </c>
      <c r="H82" s="93">
        <v>31413</v>
      </c>
      <c r="I82" s="93">
        <v>39542</v>
      </c>
      <c r="J82" s="85" t="s">
        <v>57</v>
      </c>
      <c r="K82" s="31">
        <v>456</v>
      </c>
      <c r="L82" s="31">
        <v>800</v>
      </c>
      <c r="M82" s="86">
        <f>K82/L82*100</f>
        <v>56.999999999999993</v>
      </c>
      <c r="N82" s="86" t="s">
        <v>62</v>
      </c>
      <c r="O82" s="95">
        <v>584</v>
      </c>
      <c r="P82" s="95">
        <v>900</v>
      </c>
      <c r="Q82" s="86">
        <f>O82/P82*100</f>
        <v>64.888888888888886</v>
      </c>
      <c r="R82" s="86" t="s">
        <v>61</v>
      </c>
      <c r="S82" s="14" t="s">
        <v>278</v>
      </c>
    </row>
    <row r="83" spans="2:19" s="27" customFormat="1" ht="27.75" customHeight="1">
      <c r="C83" s="8">
        <v>78</v>
      </c>
      <c r="D83" s="18" t="s">
        <v>259</v>
      </c>
      <c r="E83" s="18" t="s">
        <v>186</v>
      </c>
      <c r="F83" s="18" t="s">
        <v>10</v>
      </c>
      <c r="G83" s="8" t="s">
        <v>28</v>
      </c>
      <c r="H83" s="40">
        <v>30933</v>
      </c>
      <c r="I83" s="40">
        <v>39546</v>
      </c>
      <c r="J83" s="85" t="s">
        <v>57</v>
      </c>
      <c r="K83" s="33">
        <v>412</v>
      </c>
      <c r="L83" s="33">
        <v>800</v>
      </c>
      <c r="M83" s="86">
        <f>K83/L83*100</f>
        <v>51.5</v>
      </c>
      <c r="N83" s="86" t="s">
        <v>62</v>
      </c>
      <c r="O83" s="33">
        <v>598</v>
      </c>
      <c r="P83" s="33">
        <v>900</v>
      </c>
      <c r="Q83" s="86">
        <f>O83/P83*100</f>
        <v>66.444444444444443</v>
      </c>
      <c r="R83" s="86" t="s">
        <v>61</v>
      </c>
      <c r="S83" s="87" t="s">
        <v>278</v>
      </c>
    </row>
    <row r="84" spans="2:19" s="27" customFormat="1" ht="27.75" customHeight="1">
      <c r="C84" s="77">
        <v>79</v>
      </c>
      <c r="D84" s="18" t="s">
        <v>261</v>
      </c>
      <c r="E84" s="18" t="s">
        <v>137</v>
      </c>
      <c r="F84" s="18" t="s">
        <v>10</v>
      </c>
      <c r="G84" s="8" t="s">
        <v>28</v>
      </c>
      <c r="H84" s="40">
        <v>29677</v>
      </c>
      <c r="I84" s="40">
        <v>39546</v>
      </c>
      <c r="J84" s="85" t="s">
        <v>57</v>
      </c>
      <c r="K84" s="33">
        <v>835</v>
      </c>
      <c r="L84" s="33">
        <v>1650</v>
      </c>
      <c r="M84" s="86">
        <f>K84/L84*100</f>
        <v>50.606060606060609</v>
      </c>
      <c r="N84" s="86" t="s">
        <v>63</v>
      </c>
      <c r="O84" s="33">
        <v>1333</v>
      </c>
      <c r="P84" s="33">
        <v>1800</v>
      </c>
      <c r="Q84" s="86">
        <f>O84/P84*100</f>
        <v>74.055555555555557</v>
      </c>
      <c r="R84" s="86" t="s">
        <v>63</v>
      </c>
      <c r="S84" s="87" t="s">
        <v>278</v>
      </c>
    </row>
    <row r="85" spans="2:19" s="27" customFormat="1" ht="27.75" customHeight="1">
      <c r="C85" s="8">
        <v>80</v>
      </c>
      <c r="D85" s="14" t="s">
        <v>164</v>
      </c>
      <c r="E85" s="8" t="s">
        <v>165</v>
      </c>
      <c r="F85" s="18" t="s">
        <v>10</v>
      </c>
      <c r="G85" s="8" t="s">
        <v>24</v>
      </c>
      <c r="H85" s="20">
        <v>28279</v>
      </c>
      <c r="I85" s="20">
        <v>39550</v>
      </c>
      <c r="J85" s="85" t="s">
        <v>57</v>
      </c>
      <c r="K85" s="17">
        <v>375</v>
      </c>
      <c r="L85" s="17">
        <v>800</v>
      </c>
      <c r="M85" s="86">
        <f>K85/L85*100</f>
        <v>46.875</v>
      </c>
      <c r="N85" s="86" t="s">
        <v>62</v>
      </c>
      <c r="O85" s="31">
        <v>539</v>
      </c>
      <c r="P85" s="31">
        <v>900</v>
      </c>
      <c r="Q85" s="86">
        <f>O85/P85*100</f>
        <v>59.888888888888893</v>
      </c>
      <c r="R85" s="86" t="s">
        <v>61</v>
      </c>
      <c r="S85" s="87" t="s">
        <v>278</v>
      </c>
    </row>
    <row r="86" spans="2:19" s="27" customFormat="1" ht="27.75" customHeight="1">
      <c r="C86" s="77">
        <v>81</v>
      </c>
      <c r="D86" s="14" t="s">
        <v>238</v>
      </c>
      <c r="E86" s="8" t="s">
        <v>166</v>
      </c>
      <c r="F86" s="18" t="s">
        <v>10</v>
      </c>
      <c r="G86" s="8" t="s">
        <v>24</v>
      </c>
      <c r="H86" s="20">
        <v>31818</v>
      </c>
      <c r="I86" s="20">
        <v>39550</v>
      </c>
      <c r="J86" s="85" t="s">
        <v>57</v>
      </c>
      <c r="K86" s="17">
        <v>470</v>
      </c>
      <c r="L86" s="17">
        <v>800</v>
      </c>
      <c r="M86" s="86">
        <f>K86/L86*100</f>
        <v>58.75</v>
      </c>
      <c r="N86" s="86" t="s">
        <v>62</v>
      </c>
      <c r="O86" s="31">
        <v>650</v>
      </c>
      <c r="P86" s="31">
        <v>1000</v>
      </c>
      <c r="Q86" s="86">
        <f>O86/P86*100</f>
        <v>65</v>
      </c>
      <c r="R86" s="86" t="s">
        <v>62</v>
      </c>
      <c r="S86" s="87" t="s">
        <v>278</v>
      </c>
    </row>
    <row r="87" spans="2:19" s="27" customFormat="1" ht="27.75" customHeight="1">
      <c r="C87" s="8">
        <v>82</v>
      </c>
      <c r="D87" s="8" t="s">
        <v>41</v>
      </c>
      <c r="E87" s="8" t="s">
        <v>35</v>
      </c>
      <c r="F87" s="15" t="s">
        <v>10</v>
      </c>
      <c r="G87" s="8" t="s">
        <v>36</v>
      </c>
      <c r="H87" s="10">
        <v>32218</v>
      </c>
      <c r="I87" s="10">
        <v>39552</v>
      </c>
      <c r="J87" s="85" t="s">
        <v>57</v>
      </c>
      <c r="K87" s="17">
        <v>422</v>
      </c>
      <c r="L87" s="17">
        <v>800</v>
      </c>
      <c r="M87" s="86">
        <f>K87/L87*100</f>
        <v>52.75</v>
      </c>
      <c r="N87" s="86" t="s">
        <v>62</v>
      </c>
      <c r="O87" s="17">
        <v>575</v>
      </c>
      <c r="P87" s="17">
        <v>900</v>
      </c>
      <c r="Q87" s="86">
        <f>O87/P87*100</f>
        <v>63.888888888888886</v>
      </c>
      <c r="R87" s="86" t="s">
        <v>61</v>
      </c>
      <c r="S87" s="87" t="s">
        <v>278</v>
      </c>
    </row>
    <row r="88" spans="2:19" s="27" customFormat="1" ht="27.75" customHeight="1">
      <c r="C88" s="77">
        <v>83</v>
      </c>
      <c r="D88" s="14" t="s">
        <v>134</v>
      </c>
      <c r="E88" s="8" t="s">
        <v>108</v>
      </c>
      <c r="F88" s="8" t="s">
        <v>10</v>
      </c>
      <c r="G88" s="8" t="s">
        <v>22</v>
      </c>
      <c r="H88" s="20">
        <v>28956</v>
      </c>
      <c r="I88" s="20">
        <v>39577</v>
      </c>
      <c r="J88" s="85" t="s">
        <v>57</v>
      </c>
      <c r="K88" s="31">
        <v>392</v>
      </c>
      <c r="L88" s="31">
        <v>800</v>
      </c>
      <c r="M88" s="86">
        <f>K88/L88*100</f>
        <v>49</v>
      </c>
      <c r="N88" s="86" t="s">
        <v>62</v>
      </c>
      <c r="O88" s="17">
        <v>558</v>
      </c>
      <c r="P88" s="31">
        <v>900</v>
      </c>
      <c r="Q88" s="86">
        <f>O88/P88*100</f>
        <v>62</v>
      </c>
      <c r="R88" s="86" t="s">
        <v>61</v>
      </c>
      <c r="S88" s="14" t="s">
        <v>278</v>
      </c>
    </row>
    <row r="89" spans="2:19" s="27" customFormat="1" ht="27.75" customHeight="1">
      <c r="C89" s="8">
        <v>84</v>
      </c>
      <c r="D89" s="14" t="s">
        <v>224</v>
      </c>
      <c r="E89" s="14" t="s">
        <v>84</v>
      </c>
      <c r="F89" s="14" t="s">
        <v>10</v>
      </c>
      <c r="G89" s="14" t="s">
        <v>42</v>
      </c>
      <c r="H89" s="20">
        <v>27185</v>
      </c>
      <c r="I89" s="20">
        <v>39737</v>
      </c>
      <c r="J89" s="85" t="s">
        <v>57</v>
      </c>
      <c r="K89" s="31">
        <v>363</v>
      </c>
      <c r="L89" s="31">
        <v>800</v>
      </c>
      <c r="M89" s="86">
        <f>K89/L89*100</f>
        <v>45.375</v>
      </c>
      <c r="N89" s="86" t="s">
        <v>62</v>
      </c>
      <c r="O89" s="31">
        <v>594</v>
      </c>
      <c r="P89" s="31">
        <v>1000</v>
      </c>
      <c r="Q89" s="86">
        <f>O89/P89*100</f>
        <v>59.4</v>
      </c>
      <c r="R89" s="86" t="s">
        <v>62</v>
      </c>
      <c r="S89" s="87" t="s">
        <v>278</v>
      </c>
    </row>
    <row r="90" spans="2:19" s="27" customFormat="1" ht="27.75" customHeight="1">
      <c r="C90" s="77">
        <v>85</v>
      </c>
      <c r="D90" s="8" t="s">
        <v>123</v>
      </c>
      <c r="E90" s="8" t="s">
        <v>139</v>
      </c>
      <c r="F90" s="8" t="s">
        <v>10</v>
      </c>
      <c r="G90" s="14" t="s">
        <v>46</v>
      </c>
      <c r="H90" s="12">
        <v>33276</v>
      </c>
      <c r="I90" s="12">
        <v>39882</v>
      </c>
      <c r="J90" s="85" t="s">
        <v>57</v>
      </c>
      <c r="K90" s="16">
        <v>516</v>
      </c>
      <c r="L90" s="17">
        <v>800</v>
      </c>
      <c r="M90" s="86">
        <f>K90/L90*100</f>
        <v>64.5</v>
      </c>
      <c r="N90" s="86" t="s">
        <v>62</v>
      </c>
      <c r="O90" s="16">
        <v>647</v>
      </c>
      <c r="P90" s="33">
        <v>1000</v>
      </c>
      <c r="Q90" s="86">
        <f>O90/P90*100</f>
        <v>64.7</v>
      </c>
      <c r="R90" s="86" t="s">
        <v>62</v>
      </c>
      <c r="S90" s="14" t="s">
        <v>278</v>
      </c>
    </row>
    <row r="91" spans="2:19" s="27" customFormat="1" ht="27.75" customHeight="1">
      <c r="C91" s="8">
        <v>86</v>
      </c>
      <c r="D91" s="18" t="s">
        <v>87</v>
      </c>
      <c r="E91" s="18" t="s">
        <v>119</v>
      </c>
      <c r="F91" s="18" t="s">
        <v>10</v>
      </c>
      <c r="G91" s="8" t="s">
        <v>28</v>
      </c>
      <c r="H91" s="40">
        <v>27395</v>
      </c>
      <c r="I91" s="40">
        <v>40516</v>
      </c>
      <c r="J91" s="85" t="s">
        <v>57</v>
      </c>
      <c r="K91" s="33">
        <v>789</v>
      </c>
      <c r="L91" s="33">
        <v>1650</v>
      </c>
      <c r="M91" s="86">
        <f>K91/L91*100</f>
        <v>47.81818181818182</v>
      </c>
      <c r="N91" s="86"/>
      <c r="O91" s="33">
        <v>1050</v>
      </c>
      <c r="P91" s="33">
        <v>1400</v>
      </c>
      <c r="Q91" s="86">
        <f>O91/P91*100</f>
        <v>75</v>
      </c>
      <c r="R91" s="86"/>
      <c r="S91" s="8" t="s">
        <v>69</v>
      </c>
    </row>
    <row r="92" spans="2:19" s="27" customFormat="1" ht="27.75" customHeight="1">
      <c r="C92" s="77">
        <v>87</v>
      </c>
      <c r="D92" s="8" t="s">
        <v>124</v>
      </c>
      <c r="E92" s="8" t="s">
        <v>197</v>
      </c>
      <c r="F92" s="8" t="s">
        <v>10</v>
      </c>
      <c r="G92" s="14" t="s">
        <v>46</v>
      </c>
      <c r="H92" s="12">
        <v>33742</v>
      </c>
      <c r="I92" s="12">
        <v>40909</v>
      </c>
      <c r="J92" s="85" t="s">
        <v>57</v>
      </c>
      <c r="K92" s="16">
        <v>512</v>
      </c>
      <c r="L92" s="17">
        <v>800</v>
      </c>
      <c r="M92" s="86">
        <f>K92/L92*100</f>
        <v>64</v>
      </c>
      <c r="N92" s="86" t="s">
        <v>62</v>
      </c>
      <c r="O92" s="16">
        <v>624</v>
      </c>
      <c r="P92" s="33">
        <v>1000</v>
      </c>
      <c r="Q92" s="86">
        <f>O92/P92*100</f>
        <v>62.4</v>
      </c>
      <c r="R92" s="86" t="s">
        <v>62</v>
      </c>
      <c r="S92" s="14" t="s">
        <v>72</v>
      </c>
    </row>
    <row r="93" spans="2:19" s="27" customFormat="1" ht="27.75" customHeight="1">
      <c r="C93" s="8">
        <v>88</v>
      </c>
      <c r="D93" s="8" t="s">
        <v>112</v>
      </c>
      <c r="E93" s="8" t="s">
        <v>113</v>
      </c>
      <c r="F93" s="9" t="s">
        <v>10</v>
      </c>
      <c r="G93" s="14" t="s">
        <v>48</v>
      </c>
      <c r="H93" s="12">
        <v>30775</v>
      </c>
      <c r="I93" s="12">
        <v>41037</v>
      </c>
      <c r="J93" s="85" t="s">
        <v>57</v>
      </c>
      <c r="K93" s="16">
        <v>392</v>
      </c>
      <c r="L93" s="16">
        <v>800</v>
      </c>
      <c r="M93" s="86">
        <f>K93/L93*100</f>
        <v>49</v>
      </c>
      <c r="N93" s="86" t="s">
        <v>62</v>
      </c>
      <c r="O93" s="16">
        <v>584</v>
      </c>
      <c r="P93" s="16">
        <v>900</v>
      </c>
      <c r="Q93" s="86">
        <f>O93/P93*100</f>
        <v>64.888888888888886</v>
      </c>
      <c r="R93" s="86" t="s">
        <v>61</v>
      </c>
      <c r="S93" s="92" t="s">
        <v>278</v>
      </c>
    </row>
    <row r="94" spans="2:19" s="27" customFormat="1" ht="27.75" customHeight="1">
      <c r="C94" s="77">
        <v>89</v>
      </c>
      <c r="D94" s="84" t="s">
        <v>146</v>
      </c>
      <c r="E94" s="84" t="s">
        <v>247</v>
      </c>
      <c r="F94" s="18" t="s">
        <v>10</v>
      </c>
      <c r="G94" s="8" t="s">
        <v>11</v>
      </c>
      <c r="H94" s="10">
        <v>31593</v>
      </c>
      <c r="I94" s="10">
        <v>41174</v>
      </c>
      <c r="J94" s="85" t="s">
        <v>57</v>
      </c>
      <c r="K94" s="17">
        <v>439</v>
      </c>
      <c r="L94" s="17">
        <v>800</v>
      </c>
      <c r="M94" s="86">
        <f>K94/L94*100</f>
        <v>54.874999999999993</v>
      </c>
      <c r="N94" s="86" t="s">
        <v>62</v>
      </c>
      <c r="O94" s="17">
        <v>569</v>
      </c>
      <c r="P94" s="17">
        <v>900</v>
      </c>
      <c r="Q94" s="86">
        <f>O94/P94*100</f>
        <v>63.222222222222221</v>
      </c>
      <c r="R94" s="86" t="s">
        <v>61</v>
      </c>
      <c r="S94" s="87" t="s">
        <v>278</v>
      </c>
    </row>
    <row r="95" spans="2:19" s="27" customFormat="1" ht="27.75" customHeight="1">
      <c r="C95" s="8">
        <v>90</v>
      </c>
      <c r="D95" s="87" t="s">
        <v>248</v>
      </c>
      <c r="E95" s="8" t="s">
        <v>147</v>
      </c>
      <c r="F95" s="9" t="s">
        <v>10</v>
      </c>
      <c r="G95" s="13" t="s">
        <v>14</v>
      </c>
      <c r="H95" s="12">
        <v>34286</v>
      </c>
      <c r="I95" s="12">
        <v>41174</v>
      </c>
      <c r="J95" s="85" t="s">
        <v>57</v>
      </c>
      <c r="K95" s="16">
        <v>470</v>
      </c>
      <c r="L95" s="16">
        <v>800</v>
      </c>
      <c r="M95" s="86">
        <f>K95/L95*100</f>
        <v>58.75</v>
      </c>
      <c r="N95" s="86" t="s">
        <v>62</v>
      </c>
      <c r="O95" s="91">
        <v>583</v>
      </c>
      <c r="P95" s="91">
        <v>900</v>
      </c>
      <c r="Q95" s="86">
        <f>O95/P95*100</f>
        <v>64.777777777777771</v>
      </c>
      <c r="R95" s="86" t="s">
        <v>61</v>
      </c>
      <c r="S95" s="14" t="s">
        <v>278</v>
      </c>
    </row>
    <row r="96" spans="2:19" s="22" customFormat="1" ht="27.75" customHeight="1">
      <c r="B96" s="27"/>
      <c r="C96" s="77">
        <v>91</v>
      </c>
      <c r="D96" s="8" t="s">
        <v>18</v>
      </c>
      <c r="E96" s="8" t="s">
        <v>19</v>
      </c>
      <c r="F96" s="18" t="s">
        <v>10</v>
      </c>
      <c r="G96" s="8" t="s">
        <v>15</v>
      </c>
      <c r="H96" s="10">
        <v>31044</v>
      </c>
      <c r="I96" s="10">
        <v>41174</v>
      </c>
      <c r="J96" s="85" t="s">
        <v>57</v>
      </c>
      <c r="K96" s="34">
        <v>487</v>
      </c>
      <c r="L96" s="34">
        <v>800</v>
      </c>
      <c r="M96" s="86">
        <f>K96/L96*100</f>
        <v>60.875</v>
      </c>
      <c r="N96" s="86" t="s">
        <v>62</v>
      </c>
      <c r="O96" s="17">
        <v>560</v>
      </c>
      <c r="P96" s="17">
        <v>1000</v>
      </c>
      <c r="Q96" s="86">
        <f>O96/P96*100</f>
        <v>56.000000000000007</v>
      </c>
      <c r="R96" s="86" t="s">
        <v>62</v>
      </c>
      <c r="S96" s="87" t="s">
        <v>278</v>
      </c>
    </row>
    <row r="97" spans="3:19" s="27" customFormat="1" ht="27.75" customHeight="1">
      <c r="C97" s="8">
        <v>92</v>
      </c>
      <c r="D97" s="8" t="s">
        <v>250</v>
      </c>
      <c r="E97" s="8" t="s">
        <v>104</v>
      </c>
      <c r="F97" s="18" t="s">
        <v>10</v>
      </c>
      <c r="G97" s="8" t="s">
        <v>49</v>
      </c>
      <c r="H97" s="10">
        <v>32570</v>
      </c>
      <c r="I97" s="10">
        <v>41174</v>
      </c>
      <c r="J97" s="85" t="s">
        <v>57</v>
      </c>
      <c r="K97" s="34">
        <v>869</v>
      </c>
      <c r="L97" s="34">
        <v>1350</v>
      </c>
      <c r="M97" s="86">
        <f>K97/L97*100</f>
        <v>64.370370370370367</v>
      </c>
      <c r="N97" s="86" t="s">
        <v>62</v>
      </c>
      <c r="O97" s="17">
        <v>597</v>
      </c>
      <c r="P97" s="17">
        <v>1000</v>
      </c>
      <c r="Q97" s="86">
        <f>O97/P97*100</f>
        <v>59.699999999999996</v>
      </c>
      <c r="R97" s="86" t="s">
        <v>65</v>
      </c>
      <c r="S97" s="87" t="s">
        <v>279</v>
      </c>
    </row>
    <row r="98" spans="3:19" s="27" customFormat="1" ht="27.75" customHeight="1">
      <c r="C98" s="77">
        <v>93</v>
      </c>
      <c r="D98" s="8" t="s">
        <v>78</v>
      </c>
      <c r="E98" s="8" t="s">
        <v>160</v>
      </c>
      <c r="F98" s="18" t="s">
        <v>10</v>
      </c>
      <c r="G98" s="8" t="s">
        <v>49</v>
      </c>
      <c r="H98" s="10">
        <v>34395</v>
      </c>
      <c r="I98" s="10">
        <v>41174</v>
      </c>
      <c r="J98" s="85" t="s">
        <v>57</v>
      </c>
      <c r="K98" s="34">
        <v>469</v>
      </c>
      <c r="L98" s="34">
        <v>800</v>
      </c>
      <c r="M98" s="86">
        <f>K98/L98*100</f>
        <v>58.625000000000007</v>
      </c>
      <c r="N98" s="86" t="s">
        <v>62</v>
      </c>
      <c r="O98" s="17">
        <v>610</v>
      </c>
      <c r="P98" s="17">
        <v>1000</v>
      </c>
      <c r="Q98" s="86">
        <f>O98/P98*100</f>
        <v>61</v>
      </c>
      <c r="R98" s="86" t="s">
        <v>62</v>
      </c>
      <c r="S98" s="87" t="s">
        <v>278</v>
      </c>
    </row>
    <row r="99" spans="3:19" s="27" customFormat="1" ht="27.75" customHeight="1">
      <c r="C99" s="8">
        <v>94</v>
      </c>
      <c r="D99" s="8" t="s">
        <v>167</v>
      </c>
      <c r="E99" s="8" t="s">
        <v>132</v>
      </c>
      <c r="F99" s="18" t="s">
        <v>10</v>
      </c>
      <c r="G99" s="8" t="s">
        <v>21</v>
      </c>
      <c r="H99" s="10">
        <v>31777</v>
      </c>
      <c r="I99" s="10">
        <v>41174</v>
      </c>
      <c r="J99" s="85" t="s">
        <v>57</v>
      </c>
      <c r="K99" s="32">
        <v>450</v>
      </c>
      <c r="L99" s="32">
        <v>800</v>
      </c>
      <c r="M99" s="86">
        <f>K99/L99*100</f>
        <v>56.25</v>
      </c>
      <c r="N99" s="86" t="s">
        <v>62</v>
      </c>
      <c r="O99" s="17">
        <v>553</v>
      </c>
      <c r="P99" s="32">
        <v>900</v>
      </c>
      <c r="Q99" s="86">
        <f>O99/P99*100</f>
        <v>61.444444444444443</v>
      </c>
      <c r="R99" s="86" t="s">
        <v>61</v>
      </c>
      <c r="S99" s="87" t="s">
        <v>278</v>
      </c>
    </row>
    <row r="100" spans="3:19" s="27" customFormat="1" ht="27.75" customHeight="1">
      <c r="C100" s="77">
        <v>95</v>
      </c>
      <c r="D100" s="8" t="s">
        <v>96</v>
      </c>
      <c r="E100" s="8" t="s">
        <v>133</v>
      </c>
      <c r="F100" s="18" t="s">
        <v>10</v>
      </c>
      <c r="G100" s="8" t="s">
        <v>21</v>
      </c>
      <c r="H100" s="10">
        <v>33208</v>
      </c>
      <c r="I100" s="10">
        <v>41174</v>
      </c>
      <c r="J100" s="85" t="s">
        <v>57</v>
      </c>
      <c r="K100" s="32">
        <v>519</v>
      </c>
      <c r="L100" s="32">
        <v>800</v>
      </c>
      <c r="M100" s="86">
        <f>K100/L100*100</f>
        <v>64.875</v>
      </c>
      <c r="N100" s="86" t="s">
        <v>62</v>
      </c>
      <c r="O100" s="17">
        <v>607</v>
      </c>
      <c r="P100" s="32">
        <v>900</v>
      </c>
      <c r="Q100" s="86">
        <f>O100/P100*100</f>
        <v>67.444444444444443</v>
      </c>
      <c r="R100" s="86" t="s">
        <v>61</v>
      </c>
      <c r="S100" s="87" t="s">
        <v>278</v>
      </c>
    </row>
    <row r="101" spans="3:19" s="27" customFormat="1" ht="27.75" customHeight="1">
      <c r="C101" s="8">
        <v>96</v>
      </c>
      <c r="D101" s="11" t="s">
        <v>227</v>
      </c>
      <c r="E101" s="11" t="s">
        <v>106</v>
      </c>
      <c r="F101" s="18" t="s">
        <v>10</v>
      </c>
      <c r="G101" s="8" t="s">
        <v>21</v>
      </c>
      <c r="H101" s="97">
        <v>32157</v>
      </c>
      <c r="I101" s="97">
        <v>41174</v>
      </c>
      <c r="J101" s="85" t="s">
        <v>57</v>
      </c>
      <c r="K101" s="32">
        <v>435</v>
      </c>
      <c r="L101" s="32">
        <v>800</v>
      </c>
      <c r="M101" s="86">
        <f>K101/L101*100</f>
        <v>54.374999999999993</v>
      </c>
      <c r="N101" s="81" t="s">
        <v>62</v>
      </c>
      <c r="O101" s="32">
        <v>582</v>
      </c>
      <c r="P101" s="32">
        <v>900</v>
      </c>
      <c r="Q101" s="86">
        <f>O101/P101*100</f>
        <v>64.666666666666657</v>
      </c>
      <c r="R101" s="86" t="s">
        <v>61</v>
      </c>
      <c r="S101" s="87" t="s">
        <v>278</v>
      </c>
    </row>
    <row r="102" spans="3:19" s="27" customFormat="1" ht="27.75" customHeight="1">
      <c r="C102" s="77">
        <v>97</v>
      </c>
      <c r="D102" s="96" t="s">
        <v>256</v>
      </c>
      <c r="E102" s="96" t="s">
        <v>257</v>
      </c>
      <c r="F102" s="18" t="s">
        <v>10</v>
      </c>
      <c r="G102" s="8" t="s">
        <v>27</v>
      </c>
      <c r="H102" s="97">
        <v>28550</v>
      </c>
      <c r="I102" s="97">
        <v>41174</v>
      </c>
      <c r="J102" s="85" t="s">
        <v>57</v>
      </c>
      <c r="K102" s="32">
        <v>368</v>
      </c>
      <c r="L102" s="32">
        <v>800</v>
      </c>
      <c r="M102" s="86">
        <f>K102/L102*100</f>
        <v>46</v>
      </c>
      <c r="N102" s="81" t="s">
        <v>62</v>
      </c>
      <c r="O102" s="32">
        <v>592</v>
      </c>
      <c r="P102" s="32">
        <v>1000</v>
      </c>
      <c r="Q102" s="86">
        <f>O102/P102*100</f>
        <v>59.199999999999996</v>
      </c>
      <c r="R102" s="86" t="s">
        <v>62</v>
      </c>
      <c r="S102" s="87" t="s">
        <v>278</v>
      </c>
    </row>
    <row r="103" spans="3:19" s="27" customFormat="1" ht="27.75" customHeight="1">
      <c r="C103" s="8">
        <v>98</v>
      </c>
      <c r="D103" s="14" t="s">
        <v>117</v>
      </c>
      <c r="E103" s="14" t="s">
        <v>118</v>
      </c>
      <c r="F103" s="18" t="s">
        <v>10</v>
      </c>
      <c r="G103" s="8" t="s">
        <v>47</v>
      </c>
      <c r="H103" s="20">
        <v>31229</v>
      </c>
      <c r="I103" s="20">
        <v>41174</v>
      </c>
      <c r="J103" s="85" t="s">
        <v>57</v>
      </c>
      <c r="K103" s="31">
        <v>433</v>
      </c>
      <c r="L103" s="31">
        <v>800</v>
      </c>
      <c r="M103" s="86">
        <f>K103/L103*100</f>
        <v>54.125</v>
      </c>
      <c r="N103" s="86" t="s">
        <v>62</v>
      </c>
      <c r="O103" s="31">
        <v>532</v>
      </c>
      <c r="P103" s="35">
        <v>1000</v>
      </c>
      <c r="Q103" s="86">
        <f>O103/P103*100</f>
        <v>53.2</v>
      </c>
      <c r="R103" s="86" t="s">
        <v>62</v>
      </c>
      <c r="S103" s="14" t="s">
        <v>278</v>
      </c>
    </row>
    <row r="104" spans="3:19" s="27" customFormat="1" ht="34.5" customHeight="1">
      <c r="C104" s="77">
        <v>99</v>
      </c>
      <c r="D104" s="18" t="s">
        <v>240</v>
      </c>
      <c r="E104" s="18" t="s">
        <v>168</v>
      </c>
      <c r="F104" s="18" t="s">
        <v>10</v>
      </c>
      <c r="G104" s="8" t="s">
        <v>28</v>
      </c>
      <c r="H104" s="40">
        <v>32934</v>
      </c>
      <c r="I104" s="40">
        <v>41174</v>
      </c>
      <c r="J104" s="85" t="s">
        <v>57</v>
      </c>
      <c r="K104" s="39">
        <v>616</v>
      </c>
      <c r="L104" s="39">
        <v>900</v>
      </c>
      <c r="M104" s="86">
        <f>K104/L104*100</f>
        <v>68.444444444444443</v>
      </c>
      <c r="N104" s="86" t="s">
        <v>62</v>
      </c>
      <c r="O104" s="33">
        <v>453</v>
      </c>
      <c r="P104" s="39">
        <v>800</v>
      </c>
      <c r="Q104" s="86">
        <f>O104/P104*100</f>
        <v>56.625</v>
      </c>
      <c r="R104" s="86" t="s">
        <v>62</v>
      </c>
      <c r="S104" s="87" t="s">
        <v>278</v>
      </c>
    </row>
    <row r="105" spans="3:19" s="27" customFormat="1" ht="30" customHeight="1">
      <c r="C105" s="8">
        <v>100</v>
      </c>
      <c r="D105" s="18" t="s">
        <v>187</v>
      </c>
      <c r="E105" s="18" t="s">
        <v>188</v>
      </c>
      <c r="F105" s="18" t="s">
        <v>10</v>
      </c>
      <c r="G105" s="8" t="s">
        <v>28</v>
      </c>
      <c r="H105" s="40">
        <v>32782</v>
      </c>
      <c r="I105" s="40">
        <v>41174</v>
      </c>
      <c r="J105" s="85" t="s">
        <v>57</v>
      </c>
      <c r="K105" s="39">
        <v>452</v>
      </c>
      <c r="L105" s="39">
        <v>800</v>
      </c>
      <c r="M105" s="86">
        <f>K105/L105*100</f>
        <v>56.499999999999993</v>
      </c>
      <c r="N105" s="86" t="s">
        <v>62</v>
      </c>
      <c r="O105" s="33">
        <v>625</v>
      </c>
      <c r="P105" s="39">
        <v>1000</v>
      </c>
      <c r="Q105" s="86">
        <f>O105/P105*100</f>
        <v>62.5</v>
      </c>
      <c r="R105" s="86" t="s">
        <v>62</v>
      </c>
      <c r="S105" s="87" t="s">
        <v>278</v>
      </c>
    </row>
    <row r="106" spans="3:19" s="27" customFormat="1" ht="32.25" customHeight="1">
      <c r="C106" s="77">
        <v>101</v>
      </c>
      <c r="D106" s="8" t="s">
        <v>115</v>
      </c>
      <c r="E106" s="8" t="s">
        <v>92</v>
      </c>
      <c r="F106" s="8" t="s">
        <v>10</v>
      </c>
      <c r="G106" s="87" t="s">
        <v>68</v>
      </c>
      <c r="H106" s="10">
        <v>31265</v>
      </c>
      <c r="I106" s="10">
        <v>41174</v>
      </c>
      <c r="J106" s="85" t="s">
        <v>57</v>
      </c>
      <c r="K106" s="32">
        <v>447</v>
      </c>
      <c r="L106" s="32">
        <v>800</v>
      </c>
      <c r="M106" s="86">
        <f>K106/L106*100</f>
        <v>55.875</v>
      </c>
      <c r="N106" s="86" t="s">
        <v>62</v>
      </c>
      <c r="O106" s="17">
        <v>630</v>
      </c>
      <c r="P106" s="32">
        <v>1000</v>
      </c>
      <c r="Q106" s="86">
        <f>O106/P106*100</f>
        <v>63</v>
      </c>
      <c r="R106" s="86" t="s">
        <v>62</v>
      </c>
      <c r="S106" s="87" t="s">
        <v>278</v>
      </c>
    </row>
    <row r="107" spans="3:19" s="27" customFormat="1" ht="27.75" customHeight="1">
      <c r="C107" s="8">
        <v>102</v>
      </c>
      <c r="D107" s="36" t="s">
        <v>145</v>
      </c>
      <c r="E107" s="36" t="s">
        <v>274</v>
      </c>
      <c r="F107" s="102" t="s">
        <v>10</v>
      </c>
      <c r="G107" s="14" t="s">
        <v>44</v>
      </c>
      <c r="H107" s="103">
        <v>32996</v>
      </c>
      <c r="I107" s="103">
        <v>41174</v>
      </c>
      <c r="J107" s="85" t="s">
        <v>57</v>
      </c>
      <c r="K107" s="37">
        <v>467</v>
      </c>
      <c r="L107" s="37">
        <v>800</v>
      </c>
      <c r="M107" s="94">
        <f>K107/L107*100</f>
        <v>58.375</v>
      </c>
      <c r="N107" s="94" t="s">
        <v>62</v>
      </c>
      <c r="O107" s="104">
        <v>584</v>
      </c>
      <c r="P107" s="104">
        <v>1000</v>
      </c>
      <c r="Q107" s="94">
        <f>O107/P107*100</f>
        <v>58.4</v>
      </c>
      <c r="R107" s="94" t="s">
        <v>62</v>
      </c>
      <c r="S107" s="36" t="s">
        <v>278</v>
      </c>
    </row>
    <row r="108" spans="3:19" s="27" customFormat="1" ht="27.75" customHeight="1">
      <c r="C108" s="77">
        <v>103</v>
      </c>
      <c r="D108" s="14" t="s">
        <v>80</v>
      </c>
      <c r="E108" s="14" t="s">
        <v>143</v>
      </c>
      <c r="F108" s="13" t="s">
        <v>10</v>
      </c>
      <c r="G108" s="105" t="s">
        <v>44</v>
      </c>
      <c r="H108" s="93">
        <v>33249</v>
      </c>
      <c r="I108" s="93">
        <v>41174</v>
      </c>
      <c r="J108" s="85" t="s">
        <v>57</v>
      </c>
      <c r="K108" s="31">
        <v>416</v>
      </c>
      <c r="L108" s="31">
        <v>800</v>
      </c>
      <c r="M108" s="86">
        <f>K108/L108*100</f>
        <v>52</v>
      </c>
      <c r="N108" s="86" t="s">
        <v>62</v>
      </c>
      <c r="O108" s="95">
        <v>569</v>
      </c>
      <c r="P108" s="95">
        <v>1000</v>
      </c>
      <c r="Q108" s="86">
        <f>O108/P108*100</f>
        <v>56.899999999999991</v>
      </c>
      <c r="R108" s="86" t="s">
        <v>62</v>
      </c>
      <c r="S108" s="14" t="s">
        <v>278</v>
      </c>
    </row>
    <row r="109" spans="3:19" s="27" customFormat="1" ht="27.75" customHeight="1">
      <c r="C109" s="8">
        <v>104</v>
      </c>
      <c r="D109" s="19" t="s">
        <v>253</v>
      </c>
      <c r="E109" s="11" t="s">
        <v>254</v>
      </c>
      <c r="F109" s="11" t="s">
        <v>10</v>
      </c>
      <c r="G109" s="8" t="s">
        <v>22</v>
      </c>
      <c r="H109" s="42">
        <v>33123</v>
      </c>
      <c r="I109" s="42">
        <v>41207</v>
      </c>
      <c r="J109" s="85" t="s">
        <v>57</v>
      </c>
      <c r="K109" s="108">
        <v>463</v>
      </c>
      <c r="L109" s="35">
        <v>900</v>
      </c>
      <c r="M109" s="81">
        <f>K109/L109*100</f>
        <v>51.44444444444445</v>
      </c>
      <c r="N109" s="81" t="s">
        <v>62</v>
      </c>
      <c r="O109" s="32">
        <v>557</v>
      </c>
      <c r="P109" s="35">
        <v>800</v>
      </c>
      <c r="Q109" s="81">
        <f>O109/P109*100</f>
        <v>69.625</v>
      </c>
      <c r="R109" s="81" t="s">
        <v>61</v>
      </c>
      <c r="S109" s="19" t="s">
        <v>278</v>
      </c>
    </row>
    <row r="110" spans="3:19" s="27" customFormat="1" ht="27.75" customHeight="1">
      <c r="C110" s="77">
        <v>105</v>
      </c>
      <c r="D110" s="14" t="s">
        <v>272</v>
      </c>
      <c r="E110" s="8" t="s">
        <v>273</v>
      </c>
      <c r="F110" s="18" t="s">
        <v>10</v>
      </c>
      <c r="G110" s="8" t="s">
        <v>45</v>
      </c>
      <c r="H110" s="20">
        <v>32418</v>
      </c>
      <c r="I110" s="20">
        <v>41218</v>
      </c>
      <c r="J110" s="85" t="s">
        <v>57</v>
      </c>
      <c r="K110" s="35">
        <v>416</v>
      </c>
      <c r="L110" s="35">
        <v>800</v>
      </c>
      <c r="M110" s="86">
        <f>K110/L110*100</f>
        <v>52</v>
      </c>
      <c r="N110" s="86" t="s">
        <v>62</v>
      </c>
      <c r="O110" s="17">
        <v>550</v>
      </c>
      <c r="P110" s="32">
        <v>1000</v>
      </c>
      <c r="Q110" s="86">
        <f>O110/P110*100</f>
        <v>55.000000000000007</v>
      </c>
      <c r="R110" s="86" t="s">
        <v>62</v>
      </c>
      <c r="S110" s="87" t="s">
        <v>279</v>
      </c>
    </row>
    <row r="111" spans="3:19" s="27" customFormat="1" ht="27.75" customHeight="1">
      <c r="C111" s="8">
        <v>106</v>
      </c>
      <c r="D111" s="14" t="s">
        <v>115</v>
      </c>
      <c r="E111" s="14" t="s">
        <v>178</v>
      </c>
      <c r="F111" s="18" t="s">
        <v>10</v>
      </c>
      <c r="G111" s="8" t="s">
        <v>26</v>
      </c>
      <c r="H111" s="20">
        <v>32541</v>
      </c>
      <c r="I111" s="20">
        <v>41232</v>
      </c>
      <c r="J111" s="85" t="s">
        <v>57</v>
      </c>
      <c r="K111" s="35">
        <v>426</v>
      </c>
      <c r="L111" s="35">
        <v>800</v>
      </c>
      <c r="M111" s="86">
        <f>K111/L111*100</f>
        <v>53.25</v>
      </c>
      <c r="N111" s="86" t="s">
        <v>62</v>
      </c>
      <c r="O111" s="17">
        <v>554</v>
      </c>
      <c r="P111" s="32">
        <v>900</v>
      </c>
      <c r="Q111" s="86">
        <f>O111/P111*100</f>
        <v>61.55555555555555</v>
      </c>
      <c r="R111" s="86" t="s">
        <v>61</v>
      </c>
      <c r="S111" s="87" t="s">
        <v>278</v>
      </c>
    </row>
    <row r="112" spans="3:19" s="27" customFormat="1" ht="27.75" customHeight="1">
      <c r="C112" s="77">
        <v>107</v>
      </c>
      <c r="D112" s="14" t="s">
        <v>169</v>
      </c>
      <c r="E112" s="87" t="s">
        <v>170</v>
      </c>
      <c r="F112" s="18" t="s">
        <v>10</v>
      </c>
      <c r="G112" s="87" t="s">
        <v>50</v>
      </c>
      <c r="H112" s="20">
        <v>33573</v>
      </c>
      <c r="I112" s="20">
        <v>41235</v>
      </c>
      <c r="J112" s="85" t="s">
        <v>57</v>
      </c>
      <c r="K112" s="35">
        <v>423</v>
      </c>
      <c r="L112" s="35">
        <v>800</v>
      </c>
      <c r="M112" s="86">
        <f>K112/L112*100</f>
        <v>52.875000000000007</v>
      </c>
      <c r="N112" s="86" t="s">
        <v>62</v>
      </c>
      <c r="O112" s="17">
        <v>573</v>
      </c>
      <c r="P112" s="32">
        <v>900</v>
      </c>
      <c r="Q112" s="86">
        <f>O112/P112*100</f>
        <v>63.666666666666671</v>
      </c>
      <c r="R112" s="86" t="s">
        <v>62</v>
      </c>
      <c r="S112" s="87" t="s">
        <v>278</v>
      </c>
    </row>
    <row r="113" spans="2:19" s="27" customFormat="1" ht="27.75" customHeight="1">
      <c r="C113" s="8">
        <v>108</v>
      </c>
      <c r="D113" s="18" t="s">
        <v>120</v>
      </c>
      <c r="E113" s="18" t="s">
        <v>189</v>
      </c>
      <c r="F113" s="18" t="s">
        <v>10</v>
      </c>
      <c r="G113" s="8" t="s">
        <v>28</v>
      </c>
      <c r="H113" s="40">
        <v>31722</v>
      </c>
      <c r="I113" s="40">
        <v>41250</v>
      </c>
      <c r="J113" s="85" t="s">
        <v>57</v>
      </c>
      <c r="K113" s="39">
        <v>471</v>
      </c>
      <c r="L113" s="39">
        <v>800</v>
      </c>
      <c r="M113" s="86">
        <f>K113/L113*100</f>
        <v>58.875</v>
      </c>
      <c r="N113" s="86" t="s">
        <v>62</v>
      </c>
      <c r="O113" s="33">
        <v>601</v>
      </c>
      <c r="P113" s="39">
        <v>1000</v>
      </c>
      <c r="Q113" s="86">
        <f>O113/P113*100</f>
        <v>60.099999999999994</v>
      </c>
      <c r="R113" s="86" t="s">
        <v>62</v>
      </c>
      <c r="S113" s="87" t="s">
        <v>70</v>
      </c>
    </row>
    <row r="114" spans="2:19" s="27" customFormat="1" ht="31.5" customHeight="1">
      <c r="C114" s="77">
        <v>109</v>
      </c>
      <c r="D114" s="18" t="s">
        <v>190</v>
      </c>
      <c r="E114" s="18" t="s">
        <v>262</v>
      </c>
      <c r="F114" s="18" t="s">
        <v>10</v>
      </c>
      <c r="G114" s="8" t="s">
        <v>28</v>
      </c>
      <c r="H114" s="40">
        <v>33521</v>
      </c>
      <c r="I114" s="40">
        <v>41293</v>
      </c>
      <c r="J114" s="85" t="s">
        <v>57</v>
      </c>
      <c r="K114" s="39">
        <v>969</v>
      </c>
      <c r="L114" s="39">
        <v>1750</v>
      </c>
      <c r="M114" s="86">
        <f>K114/L114*100</f>
        <v>55.371428571428574</v>
      </c>
      <c r="N114" s="86" t="s">
        <v>63</v>
      </c>
      <c r="O114" s="33">
        <v>573</v>
      </c>
      <c r="P114" s="39">
        <v>900</v>
      </c>
      <c r="Q114" s="86">
        <f>O114/P114*100</f>
        <v>63.666666666666671</v>
      </c>
      <c r="R114" s="86" t="s">
        <v>61</v>
      </c>
      <c r="S114" s="87" t="s">
        <v>278</v>
      </c>
    </row>
    <row r="115" spans="2:19" s="27" customFormat="1" ht="32.25" customHeight="1">
      <c r="C115" s="8">
        <v>110</v>
      </c>
      <c r="D115" s="87" t="s">
        <v>215</v>
      </c>
      <c r="E115" s="87" t="s">
        <v>186</v>
      </c>
      <c r="F115" s="15" t="s">
        <v>10</v>
      </c>
      <c r="G115" s="8" t="s">
        <v>36</v>
      </c>
      <c r="H115" s="10">
        <v>33505</v>
      </c>
      <c r="I115" s="10">
        <v>41293</v>
      </c>
      <c r="J115" s="85" t="s">
        <v>57</v>
      </c>
      <c r="K115" s="32">
        <v>456</v>
      </c>
      <c r="L115" s="32">
        <v>800</v>
      </c>
      <c r="M115" s="86">
        <f>K115/L115*100</f>
        <v>56.999999999999993</v>
      </c>
      <c r="N115" s="86" t="s">
        <v>62</v>
      </c>
      <c r="O115" s="17">
        <v>615</v>
      </c>
      <c r="P115" s="32">
        <v>900</v>
      </c>
      <c r="Q115" s="86">
        <f>O115/P115*100</f>
        <v>68.333333333333329</v>
      </c>
      <c r="R115" s="86" t="s">
        <v>61</v>
      </c>
      <c r="S115" s="87" t="s">
        <v>278</v>
      </c>
    </row>
    <row r="116" spans="2:19" s="27" customFormat="1" ht="35.25" customHeight="1">
      <c r="C116" s="77">
        <v>111</v>
      </c>
      <c r="D116" s="8" t="s">
        <v>173</v>
      </c>
      <c r="E116" s="8" t="s">
        <v>109</v>
      </c>
      <c r="F116" s="47" t="s">
        <v>10</v>
      </c>
      <c r="G116" s="8" t="s">
        <v>23</v>
      </c>
      <c r="H116" s="10">
        <v>33466</v>
      </c>
      <c r="I116" s="12">
        <v>41302</v>
      </c>
      <c r="J116" s="85" t="s">
        <v>57</v>
      </c>
      <c r="K116" s="17">
        <v>464</v>
      </c>
      <c r="L116" s="17">
        <v>800</v>
      </c>
      <c r="M116" s="86">
        <f>K116/L116*100</f>
        <v>57.999999999999993</v>
      </c>
      <c r="N116" s="81" t="s">
        <v>62</v>
      </c>
      <c r="O116" s="32">
        <v>560</v>
      </c>
      <c r="P116" s="17">
        <v>1000</v>
      </c>
      <c r="Q116" s="86">
        <f>O116/P116*100</f>
        <v>56.000000000000007</v>
      </c>
      <c r="R116" s="86" t="s">
        <v>62</v>
      </c>
      <c r="S116" s="87" t="s">
        <v>278</v>
      </c>
    </row>
    <row r="117" spans="2:19" s="27" customFormat="1" ht="31.5" customHeight="1">
      <c r="C117" s="8">
        <v>112</v>
      </c>
      <c r="D117" s="96" t="s">
        <v>100</v>
      </c>
      <c r="E117" s="96" t="s">
        <v>148</v>
      </c>
      <c r="F117" s="107" t="s">
        <v>10</v>
      </c>
      <c r="G117" s="13" t="s">
        <v>14</v>
      </c>
      <c r="H117" s="115">
        <v>33258</v>
      </c>
      <c r="I117" s="12">
        <v>41365</v>
      </c>
      <c r="J117" s="85" t="s">
        <v>57</v>
      </c>
      <c r="K117" s="38">
        <v>494</v>
      </c>
      <c r="L117" s="38">
        <v>800</v>
      </c>
      <c r="M117" s="86">
        <f>K117/L117*100</f>
        <v>61.750000000000007</v>
      </c>
      <c r="N117" s="81" t="s">
        <v>62</v>
      </c>
      <c r="O117" s="110">
        <v>586</v>
      </c>
      <c r="P117" s="110">
        <v>900</v>
      </c>
      <c r="Q117" s="86">
        <f>O117/P117*100</f>
        <v>65.111111111111114</v>
      </c>
      <c r="R117" s="86" t="s">
        <v>61</v>
      </c>
      <c r="S117" s="14" t="s">
        <v>279</v>
      </c>
    </row>
    <row r="118" spans="2:19" s="27" customFormat="1" ht="27.75" customHeight="1">
      <c r="C118" s="77">
        <v>113</v>
      </c>
      <c r="D118" s="96" t="s">
        <v>280</v>
      </c>
      <c r="E118" s="96" t="s">
        <v>281</v>
      </c>
      <c r="F118" s="116" t="s">
        <v>10</v>
      </c>
      <c r="G118" s="13" t="s">
        <v>14</v>
      </c>
      <c r="H118" s="115">
        <v>33937</v>
      </c>
      <c r="I118" s="111">
        <v>41365</v>
      </c>
      <c r="J118" s="85" t="s">
        <v>57</v>
      </c>
      <c r="K118" s="38">
        <v>451</v>
      </c>
      <c r="L118" s="38">
        <v>800</v>
      </c>
      <c r="M118" s="86">
        <f>K118/L118*100</f>
        <v>56.375</v>
      </c>
      <c r="N118" s="81" t="s">
        <v>62</v>
      </c>
      <c r="O118" s="110">
        <v>566</v>
      </c>
      <c r="P118" s="110">
        <v>900</v>
      </c>
      <c r="Q118" s="86">
        <f>O118/P118*100</f>
        <v>62.888888888888893</v>
      </c>
      <c r="R118" s="86" t="s">
        <v>61</v>
      </c>
      <c r="S118" s="14" t="s">
        <v>278</v>
      </c>
    </row>
    <row r="119" spans="2:19" s="27" customFormat="1" ht="32.25" customHeight="1">
      <c r="C119" s="8">
        <v>114</v>
      </c>
      <c r="D119" s="19" t="s">
        <v>251</v>
      </c>
      <c r="E119" s="96" t="s">
        <v>154</v>
      </c>
      <c r="F119" s="47" t="s">
        <v>10</v>
      </c>
      <c r="G119" s="8" t="s">
        <v>24</v>
      </c>
      <c r="H119" s="42">
        <v>33604</v>
      </c>
      <c r="I119" s="42">
        <v>41373</v>
      </c>
      <c r="J119" s="85" t="s">
        <v>57</v>
      </c>
      <c r="K119" s="32">
        <v>506</v>
      </c>
      <c r="L119" s="32">
        <v>800</v>
      </c>
      <c r="M119" s="86">
        <f>K119/L119*100</f>
        <v>63.249999999999993</v>
      </c>
      <c r="N119" s="81" t="s">
        <v>62</v>
      </c>
      <c r="O119" s="35">
        <v>511</v>
      </c>
      <c r="P119" s="35">
        <v>900</v>
      </c>
      <c r="Q119" s="86">
        <f>O119/P119*100</f>
        <v>56.777777777777786</v>
      </c>
      <c r="R119" s="86" t="s">
        <v>61</v>
      </c>
      <c r="S119" s="87" t="s">
        <v>278</v>
      </c>
    </row>
    <row r="120" spans="2:19" s="27" customFormat="1" ht="34.5" customHeight="1">
      <c r="C120" s="77">
        <v>115</v>
      </c>
      <c r="D120" s="87" t="s">
        <v>149</v>
      </c>
      <c r="E120" s="87" t="s">
        <v>150</v>
      </c>
      <c r="F120" s="47" t="s">
        <v>10</v>
      </c>
      <c r="G120" s="87" t="s">
        <v>15</v>
      </c>
      <c r="H120" s="10">
        <v>30956</v>
      </c>
      <c r="I120" s="10">
        <v>41521</v>
      </c>
      <c r="J120" s="85" t="s">
        <v>57</v>
      </c>
      <c r="K120" s="34">
        <v>828</v>
      </c>
      <c r="L120" s="34">
        <v>1650</v>
      </c>
      <c r="M120" s="86">
        <f>K120/L120*100</f>
        <v>50.18181818181818</v>
      </c>
      <c r="N120" s="86" t="s">
        <v>63</v>
      </c>
      <c r="O120" s="17">
        <v>1039</v>
      </c>
      <c r="P120" s="17">
        <v>1800</v>
      </c>
      <c r="Q120" s="86">
        <f>O120/P120*100</f>
        <v>57.722222222222221</v>
      </c>
      <c r="R120" s="86" t="s">
        <v>63</v>
      </c>
      <c r="S120" s="87" t="s">
        <v>278</v>
      </c>
    </row>
    <row r="121" spans="2:19" s="27" customFormat="1" ht="32.25" customHeight="1">
      <c r="C121" s="8">
        <v>116</v>
      </c>
      <c r="D121" s="87" t="s">
        <v>155</v>
      </c>
      <c r="E121" s="87" t="s">
        <v>249</v>
      </c>
      <c r="F121" s="18" t="s">
        <v>10</v>
      </c>
      <c r="G121" s="87" t="s">
        <v>67</v>
      </c>
      <c r="H121" s="10">
        <v>32874</v>
      </c>
      <c r="I121" s="10">
        <v>41522</v>
      </c>
      <c r="J121" s="85" t="s">
        <v>57</v>
      </c>
      <c r="K121" s="17">
        <v>474</v>
      </c>
      <c r="L121" s="17">
        <v>800</v>
      </c>
      <c r="M121" s="86">
        <f>K121/L121*100</f>
        <v>59.25</v>
      </c>
      <c r="N121" s="86"/>
      <c r="O121" s="17">
        <v>581</v>
      </c>
      <c r="P121" s="17">
        <v>900</v>
      </c>
      <c r="Q121" s="86">
        <f>O121/P121*100</f>
        <v>64.555555555555557</v>
      </c>
      <c r="R121" s="86"/>
      <c r="S121" s="87" t="s">
        <v>278</v>
      </c>
    </row>
    <row r="122" spans="2:19" s="27" customFormat="1" ht="27.75" customHeight="1">
      <c r="C122" s="8"/>
      <c r="D122" s="87"/>
      <c r="E122" s="87"/>
      <c r="F122" s="18"/>
      <c r="G122" s="87"/>
      <c r="H122" s="10"/>
      <c r="I122" s="10"/>
      <c r="J122" s="85"/>
      <c r="K122" s="17"/>
      <c r="L122" s="17"/>
      <c r="M122" s="86"/>
      <c r="N122" s="86"/>
      <c r="O122" s="17"/>
      <c r="P122" s="17"/>
      <c r="Q122" s="86"/>
      <c r="R122" s="86"/>
      <c r="S122" s="87"/>
    </row>
    <row r="123" spans="2:19" s="27" customFormat="1" ht="27.75" customHeight="1">
      <c r="C123" s="8"/>
      <c r="D123" s="87"/>
      <c r="E123" s="87"/>
      <c r="F123" s="18"/>
      <c r="G123" s="87"/>
      <c r="H123" s="10"/>
      <c r="I123" s="10"/>
      <c r="J123" s="85"/>
      <c r="K123" s="17"/>
      <c r="L123" s="17"/>
      <c r="M123" s="86"/>
      <c r="N123" s="86"/>
      <c r="O123" s="17"/>
      <c r="P123" s="17"/>
      <c r="Q123" s="86"/>
      <c r="R123" s="86"/>
      <c r="S123" s="87"/>
    </row>
    <row r="124" spans="2:19" s="27" customFormat="1" ht="27.75" customHeight="1">
      <c r="C124" s="8"/>
      <c r="D124" s="87"/>
      <c r="E124" s="87"/>
      <c r="F124" s="18"/>
      <c r="G124" s="87"/>
      <c r="H124" s="10"/>
      <c r="I124" s="10"/>
      <c r="J124" s="85"/>
      <c r="K124" s="17"/>
      <c r="L124" s="17"/>
      <c r="M124" s="86"/>
      <c r="N124" s="86"/>
      <c r="O124" s="17"/>
      <c r="P124" s="17"/>
      <c r="Q124" s="86"/>
      <c r="R124" s="86"/>
      <c r="S124" s="87"/>
    </row>
    <row r="125" spans="2:19" s="25" customFormat="1" ht="27.75" customHeight="1">
      <c r="B125" s="27"/>
      <c r="C125" s="48"/>
      <c r="D125" s="51"/>
      <c r="E125" s="51"/>
      <c r="F125" s="51"/>
      <c r="G125" s="51"/>
      <c r="H125" s="53"/>
      <c r="I125" s="57"/>
      <c r="J125" s="57"/>
      <c r="K125" s="50"/>
      <c r="L125" s="50"/>
      <c r="M125" s="52"/>
      <c r="N125" s="52"/>
      <c r="O125" s="50"/>
      <c r="P125" s="50"/>
      <c r="Q125" s="52"/>
      <c r="R125" s="52"/>
      <c r="S125" s="51"/>
    </row>
    <row r="126" spans="2:19" s="25" customFormat="1" ht="27.75" customHeight="1">
      <c r="B126" s="27"/>
      <c r="C126" s="48"/>
      <c r="D126" s="51"/>
      <c r="E126" s="51"/>
      <c r="F126" s="51"/>
      <c r="G126" s="51"/>
      <c r="H126" s="53"/>
      <c r="I126" s="57"/>
      <c r="J126" s="57"/>
      <c r="K126" s="50"/>
      <c r="L126" s="50"/>
      <c r="M126" s="52"/>
      <c r="N126" s="52"/>
      <c r="O126" s="50"/>
      <c r="P126" s="50"/>
      <c r="Q126" s="52"/>
      <c r="R126" s="52"/>
      <c r="S126" s="51"/>
    </row>
    <row r="127" spans="2:19" s="25" customFormat="1" ht="27.75" customHeight="1">
      <c r="B127" s="27"/>
      <c r="C127" s="48"/>
      <c r="D127" s="58"/>
      <c r="E127" s="58"/>
      <c r="F127" s="58"/>
      <c r="G127" s="58"/>
      <c r="H127" s="59"/>
      <c r="I127" s="60"/>
      <c r="J127" s="60"/>
      <c r="K127" s="49"/>
      <c r="L127" s="49"/>
      <c r="M127" s="52"/>
      <c r="N127" s="52"/>
      <c r="O127" s="61"/>
      <c r="P127" s="61"/>
      <c r="Q127" s="52"/>
      <c r="R127" s="52"/>
      <c r="S127" s="112"/>
    </row>
    <row r="128" spans="2:19" s="25" customFormat="1" ht="27.75" customHeight="1">
      <c r="B128" s="27"/>
      <c r="C128" s="48"/>
      <c r="D128" s="124" t="s">
        <v>59</v>
      </c>
      <c r="E128" s="125"/>
      <c r="F128" s="125"/>
      <c r="G128" s="125"/>
      <c r="H128" s="125"/>
      <c r="I128" s="57"/>
      <c r="J128" s="57"/>
      <c r="K128" s="50"/>
      <c r="L128" s="50"/>
      <c r="M128" s="52"/>
      <c r="N128" s="52"/>
      <c r="O128" s="50"/>
      <c r="P128" s="50"/>
      <c r="Q128" s="52"/>
      <c r="R128" s="52"/>
      <c r="S128" s="112"/>
    </row>
    <row r="129" spans="2:19" s="25" customFormat="1" ht="27.75" customHeight="1">
      <c r="B129" s="27"/>
      <c r="C129" s="48"/>
      <c r="D129" s="118" t="s">
        <v>55</v>
      </c>
      <c r="E129" s="118"/>
      <c r="F129" s="118"/>
      <c r="G129" s="118"/>
      <c r="H129" s="118"/>
      <c r="I129" s="62"/>
      <c r="J129" s="62"/>
      <c r="K129" s="63"/>
      <c r="L129" s="63"/>
      <c r="M129" s="117" t="s">
        <v>53</v>
      </c>
      <c r="N129" s="117"/>
      <c r="O129" s="117"/>
      <c r="P129" s="117"/>
      <c r="Q129" s="117"/>
      <c r="R129" s="74"/>
      <c r="S129" s="113"/>
    </row>
    <row r="130" spans="2:19" s="25" customFormat="1" ht="27.75" customHeight="1">
      <c r="B130" s="27"/>
      <c r="C130" s="48"/>
      <c r="D130" s="119" t="s">
        <v>56</v>
      </c>
      <c r="E130" s="119"/>
      <c r="F130" s="119"/>
      <c r="G130" s="119"/>
      <c r="H130" s="119"/>
      <c r="I130" s="64"/>
      <c r="J130" s="64"/>
      <c r="K130" s="49"/>
      <c r="L130" s="49"/>
      <c r="M130" s="117"/>
      <c r="N130" s="117"/>
      <c r="O130" s="117"/>
      <c r="P130" s="117"/>
      <c r="Q130" s="117"/>
      <c r="R130" s="74"/>
      <c r="S130" s="51"/>
    </row>
    <row r="131" spans="2:19" s="26" customFormat="1" ht="27.75" customHeight="1">
      <c r="B131" s="27"/>
      <c r="C131" s="48"/>
      <c r="D131" s="119"/>
      <c r="E131" s="119"/>
      <c r="F131" s="119"/>
      <c r="G131" s="119"/>
      <c r="H131" s="119"/>
      <c r="I131" s="64"/>
      <c r="J131" s="64"/>
      <c r="K131" s="49"/>
      <c r="L131" s="49"/>
      <c r="M131" s="117"/>
      <c r="N131" s="117"/>
      <c r="O131" s="117"/>
      <c r="P131" s="117"/>
      <c r="Q131" s="117"/>
      <c r="R131" s="74"/>
      <c r="S131" s="51"/>
    </row>
    <row r="132" spans="2:19" s="26" customFormat="1" ht="27.75" customHeight="1">
      <c r="B132" s="27"/>
      <c r="C132" s="48"/>
      <c r="D132" s="119"/>
      <c r="E132" s="119"/>
      <c r="F132" s="119"/>
      <c r="G132" s="119"/>
      <c r="H132" s="119"/>
      <c r="I132" s="65"/>
      <c r="J132" s="65"/>
      <c r="K132" s="50"/>
      <c r="L132" s="50"/>
      <c r="M132" s="52"/>
      <c r="N132" s="52"/>
      <c r="O132" s="50"/>
      <c r="P132" s="50"/>
      <c r="Q132" s="52"/>
      <c r="R132" s="52"/>
      <c r="S132" s="51"/>
    </row>
    <row r="133" spans="2:19" s="26" customFormat="1" ht="27.75" customHeight="1">
      <c r="B133" s="27"/>
      <c r="C133" s="48"/>
      <c r="D133" s="119"/>
      <c r="E133" s="119"/>
      <c r="F133" s="119"/>
      <c r="G133" s="119"/>
      <c r="H133" s="119"/>
      <c r="I133" s="65"/>
      <c r="J133" s="65"/>
      <c r="K133" s="49"/>
      <c r="L133" s="49"/>
      <c r="M133" s="52"/>
      <c r="N133" s="52"/>
      <c r="O133" s="55"/>
      <c r="P133" s="55"/>
      <c r="Q133" s="52"/>
      <c r="R133" s="52"/>
      <c r="S133" s="112"/>
    </row>
    <row r="134" spans="2:19" s="26" customFormat="1" ht="27.75" customHeight="1">
      <c r="B134" s="27"/>
      <c r="C134" s="48"/>
      <c r="D134" s="119"/>
      <c r="E134" s="119"/>
      <c r="F134" s="119"/>
      <c r="G134" s="119"/>
      <c r="H134" s="119"/>
      <c r="I134" s="66"/>
      <c r="J134" s="66"/>
      <c r="K134" s="67"/>
      <c r="L134" s="67"/>
      <c r="M134" s="52"/>
      <c r="N134" s="52"/>
      <c r="O134" s="67"/>
      <c r="P134" s="67"/>
      <c r="Q134" s="52"/>
      <c r="R134" s="52"/>
      <c r="S134" s="51"/>
    </row>
    <row r="135" spans="2:19" s="26" customFormat="1" ht="27.75" customHeight="1">
      <c r="B135" s="27"/>
      <c r="C135" s="48"/>
      <c r="D135" s="68"/>
      <c r="E135" s="68"/>
      <c r="F135" s="68"/>
      <c r="G135" s="68"/>
      <c r="H135" s="69"/>
      <c r="I135" s="66"/>
      <c r="J135" s="66"/>
      <c r="K135" s="67"/>
      <c r="L135" s="67"/>
      <c r="M135" s="52"/>
      <c r="N135" s="52"/>
      <c r="O135" s="67"/>
      <c r="P135" s="67"/>
      <c r="Q135" s="52"/>
      <c r="R135" s="52"/>
      <c r="S135" s="114"/>
    </row>
  </sheetData>
  <sortState ref="C6:S121">
    <sortCondition ref="I121"/>
  </sortState>
  <mergeCells count="9">
    <mergeCell ref="M129:Q131"/>
    <mergeCell ref="D129:H129"/>
    <mergeCell ref="D130:H134"/>
    <mergeCell ref="C4:S4"/>
    <mergeCell ref="E2:G2"/>
    <mergeCell ref="H2:K2"/>
    <mergeCell ref="C3:S3"/>
    <mergeCell ref="D128:H128"/>
    <mergeCell ref="L2:S2"/>
  </mergeCells>
  <pageMargins left="1.1200000000000001" right="0.27" top="0.52" bottom="0.74803149606299202" header="0.54" footer="0.31496062992126"/>
  <pageSetup paperSize="5" scale="82" orientation="landscape" r:id="rId1"/>
  <headerFooter>
    <oddFooter>&amp;C&amp;"-,Bold"Page &amp;P</oddFooter>
  </headerFooter>
  <colBreaks count="1" manualBreakCount="1">
    <brk id="1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7.JVT (M) Sci</vt:lpstr>
      <vt:lpstr>'7.JVT (M) Sci'!Print_Area</vt:lpstr>
      <vt:lpstr>'7.JVT (M) Sci'!Print_Titles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point</dc:creator>
  <cp:lastModifiedBy>DELL</cp:lastModifiedBy>
  <cp:lastPrinted>2018-09-28T07:37:20Z</cp:lastPrinted>
  <dcterms:created xsi:type="dcterms:W3CDTF">2001-12-31T22:23:42Z</dcterms:created>
  <dcterms:modified xsi:type="dcterms:W3CDTF">2018-10-01T11:05:12Z</dcterms:modified>
</cp:coreProperties>
</file>