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2120" windowHeight="7650"/>
  </bookViews>
  <sheets>
    <sheet name="4.JVT (F) G" sheetId="15" r:id="rId1"/>
  </sheets>
  <definedNames>
    <definedName name="_xlnm._FilterDatabase" localSheetId="0" hidden="1">'4.JVT (F) G'!$C$5:$Z$125</definedName>
    <definedName name="_xlnm.Print_Area" localSheetId="0">'4.JVT (F) G'!$A$2:$T$125</definedName>
    <definedName name="_xlnm.Print_Titles" localSheetId="0">'4.JVT (F) G'!$5:$5</definedName>
  </definedNames>
  <calcPr calcId="125725"/>
</workbook>
</file>

<file path=xl/calcChain.xml><?xml version="1.0" encoding="utf-8"?>
<calcChain xmlns="http://schemas.openxmlformats.org/spreadsheetml/2006/main">
  <c r="Q76" i="15"/>
  <c r="M76"/>
  <c r="Q40" l="1"/>
  <c r="Q49"/>
  <c r="Q53"/>
  <c r="M40"/>
  <c r="M49"/>
  <c r="M53"/>
  <c r="M14"/>
  <c r="Q19"/>
  <c r="M19"/>
  <c r="M6"/>
  <c r="Q6"/>
  <c r="Q28" l="1"/>
  <c r="M28"/>
  <c r="M100" l="1"/>
  <c r="Q100"/>
  <c r="Q52"/>
  <c r="M52"/>
  <c r="Q96" l="1"/>
  <c r="M96"/>
  <c r="Q10"/>
  <c r="Q8"/>
  <c r="Q11"/>
  <c r="Q12"/>
  <c r="Q13"/>
  <c r="Q15"/>
  <c r="Q16"/>
  <c r="Q17"/>
  <c r="Q18"/>
  <c r="Q20"/>
  <c r="Q21"/>
  <c r="Q22"/>
  <c r="Q23"/>
  <c r="Q24"/>
  <c r="Q25"/>
  <c r="Q26"/>
  <c r="Q27"/>
  <c r="Q29"/>
  <c r="Q30"/>
  <c r="Q31"/>
  <c r="Q32"/>
  <c r="Q34"/>
  <c r="Q33"/>
  <c r="Q35"/>
  <c r="Q36"/>
  <c r="Q37"/>
  <c r="Q38"/>
  <c r="Q39"/>
  <c r="Q41"/>
  <c r="Q42"/>
  <c r="Q43"/>
  <c r="Q44"/>
  <c r="Q45"/>
  <c r="Q46"/>
  <c r="Q47"/>
  <c r="Q48"/>
  <c r="Q50"/>
  <c r="Q51"/>
  <c r="Q54"/>
  <c r="Q55"/>
  <c r="Q56"/>
  <c r="Q57"/>
  <c r="Q58"/>
  <c r="Q59"/>
  <c r="Q60"/>
  <c r="Q61"/>
  <c r="Q62"/>
  <c r="Q63"/>
  <c r="Q64"/>
  <c r="Q65"/>
  <c r="Q66"/>
  <c r="Q67"/>
  <c r="Q68"/>
  <c r="Q69"/>
  <c r="Q70"/>
  <c r="Q71"/>
  <c r="Q72"/>
  <c r="Q73"/>
  <c r="Q74"/>
  <c r="Q75"/>
  <c r="Q77"/>
  <c r="Q78"/>
  <c r="Q79"/>
  <c r="Q80"/>
  <c r="Q81"/>
  <c r="Q82"/>
  <c r="Q83"/>
  <c r="Q84"/>
  <c r="Q85"/>
  <c r="Q86"/>
  <c r="Q87"/>
  <c r="Q88"/>
  <c r="Q90"/>
  <c r="Q89"/>
  <c r="Q101"/>
  <c r="Q91"/>
  <c r="Q92"/>
  <c r="Q93"/>
  <c r="Q94"/>
  <c r="Q95"/>
  <c r="Q97"/>
  <c r="Q98"/>
  <c r="Q99"/>
  <c r="Q102"/>
  <c r="Q103"/>
  <c r="Q104"/>
  <c r="Q105"/>
  <c r="Q106"/>
  <c r="Q107"/>
  <c r="Q108"/>
  <c r="Q109"/>
  <c r="Q110"/>
  <c r="Q111"/>
  <c r="Q112"/>
  <c r="Q113"/>
  <c r="Q114"/>
  <c r="Q9"/>
  <c r="Q7"/>
  <c r="M37"/>
  <c r="M85" l="1"/>
  <c r="M103"/>
  <c r="M112"/>
  <c r="M8"/>
  <c r="M111"/>
  <c r="M25"/>
  <c r="M43"/>
  <c r="M59"/>
  <c r="M48"/>
  <c r="M82"/>
  <c r="M83"/>
  <c r="M89"/>
  <c r="M79"/>
  <c r="M94"/>
  <c r="M97"/>
  <c r="M58"/>
  <c r="M12"/>
  <c r="M18"/>
  <c r="M30"/>
  <c r="M32"/>
  <c r="M41"/>
  <c r="M54"/>
  <c r="M68"/>
  <c r="M90"/>
  <c r="M21"/>
  <c r="M22"/>
  <c r="M64"/>
  <c r="M99"/>
  <c r="M31"/>
  <c r="M35"/>
  <c r="M23"/>
  <c r="M101"/>
  <c r="M17"/>
  <c r="M60"/>
  <c r="M7"/>
  <c r="M9"/>
  <c r="M10"/>
  <c r="M13"/>
  <c r="M16"/>
  <c r="M15"/>
  <c r="M20"/>
  <c r="M24"/>
  <c r="M26"/>
  <c r="M27"/>
  <c r="M36"/>
  <c r="M39"/>
  <c r="M78"/>
  <c r="M42"/>
  <c r="M44"/>
  <c r="M45"/>
  <c r="M46"/>
  <c r="M47"/>
  <c r="M50"/>
  <c r="M51"/>
  <c r="M55"/>
  <c r="M56"/>
  <c r="M57"/>
  <c r="M61"/>
  <c r="M62"/>
  <c r="M63"/>
  <c r="M65"/>
  <c r="M66"/>
  <c r="M67"/>
  <c r="M70"/>
  <c r="M69"/>
  <c r="M72"/>
  <c r="M74"/>
  <c r="M75"/>
  <c r="M77"/>
  <c r="M80"/>
  <c r="M84"/>
  <c r="M86"/>
  <c r="M87"/>
  <c r="M88"/>
  <c r="M91"/>
  <c r="M93"/>
  <c r="M95"/>
  <c r="M92"/>
  <c r="M98"/>
  <c r="M102"/>
  <c r="M105"/>
  <c r="M108"/>
  <c r="M107"/>
  <c r="M109"/>
  <c r="M106"/>
  <c r="M113"/>
  <c r="M29"/>
  <c r="M11"/>
  <c r="M33"/>
  <c r="M71"/>
  <c r="M104"/>
  <c r="M114"/>
  <c r="M73"/>
  <c r="M110"/>
  <c r="M38"/>
  <c r="M34"/>
  <c r="M81"/>
</calcChain>
</file>

<file path=xl/sharedStrings.xml><?xml version="1.0" encoding="utf-8"?>
<sst xmlns="http://schemas.openxmlformats.org/spreadsheetml/2006/main" count="963" uniqueCount="281">
  <si>
    <t>Name</t>
  </si>
  <si>
    <t>Father Name</t>
  </si>
  <si>
    <t>Desg:</t>
  </si>
  <si>
    <t>Remarks</t>
  </si>
  <si>
    <t xml:space="preserve">Date of Birth </t>
  </si>
  <si>
    <t xml:space="preserve">Date of Appointment in present Grade </t>
  </si>
  <si>
    <t>S. No</t>
  </si>
  <si>
    <t>Total Marks</t>
  </si>
  <si>
    <t xml:space="preserve">B.A Marks Obtained </t>
  </si>
  <si>
    <t>B.Ed Marks Obtained</t>
  </si>
  <si>
    <t>%</t>
  </si>
  <si>
    <t>JVT</t>
  </si>
  <si>
    <t>800</t>
  </si>
  <si>
    <t>ZAKIA AFTAB</t>
  </si>
  <si>
    <t>AFTAB AHMED KHAN</t>
  </si>
  <si>
    <t>PISHIN</t>
  </si>
  <si>
    <t>SHAMS UDIN</t>
  </si>
  <si>
    <t>BAHAR KHAN</t>
  </si>
  <si>
    <t>KALSOOM BAHAR</t>
  </si>
  <si>
    <t>NASIRA JABEEN</t>
  </si>
  <si>
    <t>AHMED HUSSAIN</t>
  </si>
  <si>
    <t>AFSANA PARVEEN</t>
  </si>
  <si>
    <t>MEHTAB DIN</t>
  </si>
  <si>
    <t>NOOR UNISA</t>
  </si>
  <si>
    <t>ZHOB</t>
  </si>
  <si>
    <t>D.O.B Missing</t>
  </si>
  <si>
    <t>ACR Required</t>
  </si>
  <si>
    <t>DMCs and ACR required</t>
  </si>
  <si>
    <t>All documents required</t>
  </si>
  <si>
    <t xml:space="preserve">TO BE PUBLISHED IN THE NEXT ISSUE OF BALOCHISTAN GAZATTE
</t>
  </si>
  <si>
    <t>NOTIFICATION</t>
  </si>
  <si>
    <t>DIRECTOR EDUCATION (S)
QUETTA, BALOCHISTAN</t>
  </si>
  <si>
    <t>Home District</t>
  </si>
  <si>
    <t>Qualification</t>
  </si>
  <si>
    <t>A Copy is forwarded to:-</t>
  </si>
  <si>
    <t xml:space="preserve">
1.    The Secretary, Secondary Education Balochistan, Quetta.
2.   The Divisional Directors __________________ (All).
3.   The District Education Officers _____________ (All).
4.   The Master File</t>
  </si>
  <si>
    <t>B.A/B.Ed</t>
  </si>
  <si>
    <t>Note: Errors and Ommisisos will be rectified if pointed out.</t>
  </si>
  <si>
    <t>Inst:</t>
  </si>
  <si>
    <t>AIOU</t>
  </si>
  <si>
    <t>UoB</t>
  </si>
  <si>
    <t>AKU</t>
  </si>
  <si>
    <t>K.SAIFULLAH</t>
  </si>
  <si>
    <t>u</t>
  </si>
  <si>
    <t>SALU</t>
  </si>
  <si>
    <t>uu</t>
  </si>
  <si>
    <t>aio</t>
  </si>
  <si>
    <t>AIU</t>
  </si>
  <si>
    <t>UoP</t>
  </si>
  <si>
    <t>HARNAI</t>
  </si>
  <si>
    <t>JAFFARABAD</t>
  </si>
  <si>
    <t>JHAL MAGSI</t>
  </si>
  <si>
    <t xml:space="preserve">KACHHI </t>
  </si>
  <si>
    <t>KECH</t>
  </si>
  <si>
    <t>KHUZDAR</t>
  </si>
  <si>
    <t>KOHLU</t>
  </si>
  <si>
    <t>LASBELA</t>
  </si>
  <si>
    <t xml:space="preserve">LORALAI </t>
  </si>
  <si>
    <t>MASTUNG</t>
  </si>
  <si>
    <t>MUSAKHAIL</t>
  </si>
  <si>
    <t>NASEERABAD</t>
  </si>
  <si>
    <t>NOSHKI</t>
  </si>
  <si>
    <t>QUETTA</t>
  </si>
  <si>
    <t xml:space="preserve">SIBI </t>
  </si>
  <si>
    <t>SUHBAT PUR</t>
  </si>
  <si>
    <t>ZIARAT</t>
  </si>
  <si>
    <t>ACRs 5 Years Required</t>
  </si>
  <si>
    <t>B.ED DMC and Appointmnet Order Required</t>
  </si>
  <si>
    <t>Appointmnet Order Required</t>
  </si>
  <si>
    <t>All Documents Required</t>
  </si>
  <si>
    <t>B.ED DMC Required</t>
  </si>
  <si>
    <t>B.ED and ACRs 5 Years Required</t>
  </si>
  <si>
    <t>B.Ed DMC Required</t>
  </si>
  <si>
    <t>B.Ed DMC and ACRs Required</t>
  </si>
  <si>
    <t xml:space="preserve">WAHEEDA </t>
  </si>
  <si>
    <t>SHAH BIBI</t>
  </si>
  <si>
    <t xml:space="preserve">ABEEDA BIBI </t>
  </si>
  <si>
    <t xml:space="preserve">LALI </t>
  </si>
  <si>
    <t>FAHMEEDA</t>
  </si>
  <si>
    <t xml:space="preserve">HAMEED BEGHAM </t>
  </si>
  <si>
    <t>ZAMAN KHAN</t>
  </si>
  <si>
    <t xml:space="preserve">HANIFA </t>
  </si>
  <si>
    <t>AMNA BIBI</t>
  </si>
  <si>
    <t>SAFIA REHMAN</t>
  </si>
  <si>
    <t>IMAM DIN</t>
  </si>
  <si>
    <t xml:space="preserve">UME SALMA GILANI </t>
  </si>
  <si>
    <t>TAJ UD DIN</t>
  </si>
  <si>
    <t xml:space="preserve">MALIK SAEED KHAN </t>
  </si>
  <si>
    <t>SAMINA SAEED</t>
  </si>
  <si>
    <t>HAMIDA MANAN</t>
  </si>
  <si>
    <t>MAHJABEEN</t>
  </si>
  <si>
    <t>MOHAMMAD RAHIM</t>
  </si>
  <si>
    <t>MAHMOOD</t>
  </si>
  <si>
    <t>ZAHIDA BALOCH</t>
  </si>
  <si>
    <t>MADOO BAHI</t>
  </si>
  <si>
    <t>SOBAN MAI</t>
  </si>
  <si>
    <t>NAJMA BALOCH</t>
  </si>
  <si>
    <t xml:space="preserve">AMO JAN </t>
  </si>
  <si>
    <t>NOBAHAR KHAN</t>
  </si>
  <si>
    <t>BAGAN FAQIR</t>
  </si>
  <si>
    <t>MALIK NOBAHAR</t>
  </si>
  <si>
    <t>ACHAR KHAN</t>
  </si>
  <si>
    <t>TAHIRA BALOCH</t>
  </si>
  <si>
    <t>AMIRAN BIBI</t>
  </si>
  <si>
    <t>FARIDA LODHI</t>
  </si>
  <si>
    <t>ZARINA BIBI</t>
  </si>
  <si>
    <t>ZARINA PANAH</t>
  </si>
  <si>
    <t>AMINA JAFAR</t>
  </si>
  <si>
    <t xml:space="preserve">MEER MEHMOOD KHAN </t>
  </si>
  <si>
    <t xml:space="preserve">HAJI GHAREEB SHAH </t>
  </si>
  <si>
    <t xml:space="preserve">SAIRA BANO </t>
  </si>
  <si>
    <t xml:space="preserve">NOOR JAHAN MALIK </t>
  </si>
  <si>
    <t>SHIREEN BIBI</t>
  </si>
  <si>
    <t xml:space="preserve">ARIFA IBAD </t>
  </si>
  <si>
    <t>FAKHAR UD DIN</t>
  </si>
  <si>
    <t>MOHAMMAD USMAN</t>
  </si>
  <si>
    <t>MOHAN DASS</t>
  </si>
  <si>
    <t>QADER BAKHSH</t>
  </si>
  <si>
    <t>HASSAN SHAH</t>
  </si>
  <si>
    <t xml:space="preserve">NASREEN </t>
  </si>
  <si>
    <t xml:space="preserve">SAMINA MASKIN </t>
  </si>
  <si>
    <t xml:space="preserve">NAJMA ISMAIL </t>
  </si>
  <si>
    <t xml:space="preserve">NASEER AHMED </t>
  </si>
  <si>
    <t>NARGIS SHEIKH</t>
  </si>
  <si>
    <t>LASSADAR SHEIKH</t>
  </si>
  <si>
    <t xml:space="preserve">YASMEEN BANO </t>
  </si>
  <si>
    <t xml:space="preserve">NISAR AHMED </t>
  </si>
  <si>
    <t>SHAKILA  BASHIR</t>
  </si>
  <si>
    <t xml:space="preserve">BASHIR AHMED </t>
  </si>
  <si>
    <t xml:space="preserve">QASIM ALI </t>
  </si>
  <si>
    <t xml:space="preserve">ASHIQ ALI </t>
  </si>
  <si>
    <t xml:space="preserve">REHANA YASMEEN </t>
  </si>
  <si>
    <t>SHAMIM SAIF</t>
  </si>
  <si>
    <t>NASREEN AKHTAR</t>
  </si>
  <si>
    <t>NIGHAT YASMEEN</t>
  </si>
  <si>
    <t>ATTA ULLAH</t>
  </si>
  <si>
    <t>SHAHISTA SHAHEEN</t>
  </si>
  <si>
    <t xml:space="preserve">FEHMIDA HARBERT </t>
  </si>
  <si>
    <t xml:space="preserve">S. REHMAT SHAH GILANI </t>
  </si>
  <si>
    <t xml:space="preserve">SITARA JABEEN </t>
  </si>
  <si>
    <t xml:space="preserve">ZAITOON BANO </t>
  </si>
  <si>
    <t xml:space="preserve">RIFFAT NASEER </t>
  </si>
  <si>
    <t xml:space="preserve">AKHTAR ABBAS SAEED </t>
  </si>
  <si>
    <t xml:space="preserve">TASNEEM AKHTAR </t>
  </si>
  <si>
    <t xml:space="preserve">ISHRAT BANO </t>
  </si>
  <si>
    <t xml:space="preserve">RIFFAT FATIMA </t>
  </si>
  <si>
    <t>ZARINA AKHTAR</t>
  </si>
  <si>
    <t xml:space="preserve">LATIF AHMED </t>
  </si>
  <si>
    <t>MUSRAT SHAMIM</t>
  </si>
  <si>
    <t>RUQIA BEGUM</t>
  </si>
  <si>
    <t>ZUBAIDA KHANUM</t>
  </si>
  <si>
    <t>ZAIBUL NISA</t>
  </si>
  <si>
    <t>HUSSNA</t>
  </si>
  <si>
    <t>HAJI GHULAM MUSTAFA</t>
  </si>
  <si>
    <t>MUHAMMAD BAKSH</t>
  </si>
  <si>
    <t>ANUJM-U-NISA</t>
  </si>
  <si>
    <t>RUBINA RASHID</t>
  </si>
  <si>
    <t>ABDUL RASHEED</t>
  </si>
  <si>
    <t>GHULAM RASOOL</t>
  </si>
  <si>
    <t xml:space="preserve">ROBINA GUL </t>
  </si>
  <si>
    <t xml:space="preserve"> GHULAM MOHAMMAD</t>
  </si>
  <si>
    <t>MUHAMMAD HASSAN</t>
  </si>
  <si>
    <t>HUSNA BIBI</t>
  </si>
  <si>
    <t>WALI MUHAMMAD</t>
  </si>
  <si>
    <t>DOULAT BIBI</t>
  </si>
  <si>
    <t>FAQIR MUHAMMAD KHAN</t>
  </si>
  <si>
    <t>NOOR MUHAMMAD</t>
  </si>
  <si>
    <t>MUHAMMAD ASHRAF</t>
  </si>
  <si>
    <t>MUHAMMAD ASLAM</t>
  </si>
  <si>
    <t>ABDUL SAMAD</t>
  </si>
  <si>
    <t>MUHAMMAD JAN</t>
  </si>
  <si>
    <t>MUHAMMAD PANAH</t>
  </si>
  <si>
    <t>MIR MUHAMMAD</t>
  </si>
  <si>
    <t>IRSHAD BEGUM</t>
  </si>
  <si>
    <t>ABDUL WAHAB</t>
  </si>
  <si>
    <t>ABDUL REHMAN</t>
  </si>
  <si>
    <t>GHULAM MUHAMMAD</t>
  </si>
  <si>
    <t xml:space="preserve">RUBINA SHAHEEN </t>
  </si>
  <si>
    <t xml:space="preserve">ABDUL HAQ </t>
  </si>
  <si>
    <t xml:space="preserve">MUHAMMAD ISMAIL </t>
  </si>
  <si>
    <t xml:space="preserve">MUHAMMAD AKBAR QURESHI </t>
  </si>
  <si>
    <t xml:space="preserve">MUSHTAQ AHMED </t>
  </si>
  <si>
    <t>SAFIA KAUSAR</t>
  </si>
  <si>
    <t xml:space="preserve">MUHAMMAD AKBAR </t>
  </si>
  <si>
    <t xml:space="preserve">HUMA RANA </t>
  </si>
  <si>
    <t>ABDUL RAHMAN</t>
  </si>
  <si>
    <t xml:space="preserve">MUHAMMAD MASKIN </t>
  </si>
  <si>
    <t>RUKHSANA KAUSAR</t>
  </si>
  <si>
    <t>SHER MUHAMMAD</t>
  </si>
  <si>
    <t>MUHAMMAD ISMAIL</t>
  </si>
  <si>
    <t xml:space="preserve">LIQUAT HUSSAIN </t>
  </si>
  <si>
    <t xml:space="preserve">MUHAMMAD YASEEN </t>
  </si>
  <si>
    <t>FATIMA ISHAQUE</t>
  </si>
  <si>
    <t>MUHAMMAD ISHAQUE</t>
  </si>
  <si>
    <t xml:space="preserve">MUHAMMAD IQBAL </t>
  </si>
  <si>
    <t>ATTA MUHAMMAD</t>
  </si>
  <si>
    <t xml:space="preserve">MUHAMMAD IBAD </t>
  </si>
  <si>
    <t xml:space="preserve">RUBINA KOUSAR </t>
  </si>
  <si>
    <t xml:space="preserve">MUHAMMAD AKHTAR </t>
  </si>
  <si>
    <t>MAUHAMMAD BAKHSH</t>
  </si>
  <si>
    <t>MUHAMMAD AKBAR</t>
  </si>
  <si>
    <t>ANILA QURESH</t>
  </si>
  <si>
    <t xml:space="preserve">MUHAMMAD YAQOOB </t>
  </si>
  <si>
    <t xml:space="preserve">ABDUL KARIM </t>
  </si>
  <si>
    <t xml:space="preserve">FIDA HUSSAIN </t>
  </si>
  <si>
    <t xml:space="preserve">MALIK MUHAMMAD DIN </t>
  </si>
  <si>
    <t xml:space="preserve">ZUHRA BIBI </t>
  </si>
  <si>
    <t xml:space="preserve">ABDUL REHMAN </t>
  </si>
  <si>
    <t>ATTAULLAH</t>
  </si>
  <si>
    <t xml:space="preserve">MUHAMMAD HANIF  </t>
  </si>
  <si>
    <t xml:space="preserve">MUHAMMAD MUSTAQEEM </t>
  </si>
  <si>
    <t>SAIFULLAH</t>
  </si>
  <si>
    <t>MUSARAT SHAEEN</t>
  </si>
  <si>
    <t>ABDUL JABBAR</t>
  </si>
  <si>
    <t>ISRAR UD DIN</t>
  </si>
  <si>
    <t>KHALID SAIFULLAH</t>
  </si>
  <si>
    <t>PARVEEN KOUSAR KAMAL</t>
  </si>
  <si>
    <t>MOLVI MUHAMMAD ASHRAF</t>
  </si>
  <si>
    <t xml:space="preserve">TANVEER KOUSAR BHATTI </t>
  </si>
  <si>
    <t xml:space="preserve">SHAHIDA PARVEEN </t>
  </si>
  <si>
    <t>FEHMIDA PARVEEN</t>
  </si>
  <si>
    <t>NUSRAT PARVEEN</t>
  </si>
  <si>
    <t>TAHIRA PARVEEN</t>
  </si>
  <si>
    <t>KHUDA BUX</t>
  </si>
  <si>
    <t>HAYAT SHAH</t>
  </si>
  <si>
    <t>ABDUL QAYOUM</t>
  </si>
  <si>
    <t>NAJMA AYOUB</t>
  </si>
  <si>
    <t>MUHAMMAD AYOUB</t>
  </si>
  <si>
    <t>TAYYABA GUL</t>
  </si>
  <si>
    <t xml:space="preserve">RUBY SHAHEEN </t>
  </si>
  <si>
    <t xml:space="preserve">ALIYA QAMAR </t>
  </si>
  <si>
    <t>SHABNUM QAYYUM</t>
  </si>
  <si>
    <t xml:space="preserve">ABDUL QAYYUM </t>
  </si>
  <si>
    <t>TABASUM NAZ</t>
  </si>
  <si>
    <t>NAZIR AHMED</t>
  </si>
  <si>
    <t xml:space="preserve">RAZIA  </t>
  </si>
  <si>
    <t xml:space="preserve">BIBI RAZIA </t>
  </si>
  <si>
    <t>RAZIA BEGUM</t>
  </si>
  <si>
    <t>FATIMA CHANGAZI</t>
  </si>
  <si>
    <t>AWAZ ALI</t>
  </si>
  <si>
    <t>HAQ NAWAZ</t>
  </si>
  <si>
    <t>FARZANA BEGUM</t>
  </si>
  <si>
    <t xml:space="preserve">AZRA JAMSHED </t>
  </si>
  <si>
    <t>AFROZ BEGUM</t>
  </si>
  <si>
    <t>HUMARA NAZ</t>
  </si>
  <si>
    <t>NIZAM HUSSAIN</t>
  </si>
  <si>
    <t xml:space="preserve">RANA ABDUL AZIZ </t>
  </si>
  <si>
    <t>AFROZ SULTANA</t>
  </si>
  <si>
    <t xml:space="preserve">FARHAT NAZ </t>
  </si>
  <si>
    <t xml:space="preserve">FAZAL KARIM </t>
  </si>
  <si>
    <t xml:space="preserve">SHAHIDA NAZIR </t>
  </si>
  <si>
    <t xml:space="preserve">NAZIR AHMED </t>
  </si>
  <si>
    <t xml:space="preserve">FOUZIA ATTA </t>
  </si>
  <si>
    <t>SHAHNAZ PARVEEN</t>
  </si>
  <si>
    <t xml:space="preserve">HUMERA NAZ </t>
  </si>
  <si>
    <t xml:space="preserve">NIZAM HUSSAIN </t>
  </si>
  <si>
    <t>AZRA AKBAR</t>
  </si>
  <si>
    <t xml:space="preserve">GHAZALA NAZ </t>
  </si>
  <si>
    <t>MIRZA ABDUL KARIM</t>
  </si>
  <si>
    <t>AZRA HANIF</t>
  </si>
  <si>
    <t xml:space="preserve">FARZANA LATIF </t>
  </si>
  <si>
    <t xml:space="preserve">NEELAM FARZANA </t>
  </si>
  <si>
    <t>SOBIA AYAZ</t>
  </si>
  <si>
    <t xml:space="preserve">AYAZ UD DIN AHMED </t>
  </si>
  <si>
    <t xml:space="preserve">MUHAMMAD NAWAZ </t>
  </si>
  <si>
    <t xml:space="preserve">NAJMA NAZ </t>
  </si>
  <si>
    <t xml:space="preserve">RAB NAWAZ KHAN </t>
  </si>
  <si>
    <t>YASMEEN NAZ</t>
  </si>
  <si>
    <t>FAIZ MUHAMMAD</t>
  </si>
  <si>
    <t>RAZIA RABNAWAZ</t>
  </si>
  <si>
    <t>RABNAWAZ</t>
  </si>
  <si>
    <t>SHAZIA ASLAM</t>
  </si>
  <si>
    <t>Complete Documents Received-OK</t>
  </si>
  <si>
    <t xml:space="preserve">Complete Documents Received-OK </t>
  </si>
  <si>
    <t>f</t>
  </si>
  <si>
    <t>NAEEMA SADIQUE</t>
  </si>
  <si>
    <t>MUHAMMAD SADIQ</t>
  </si>
  <si>
    <t xml:space="preserve">
                 JVT Females for SST General
</t>
  </si>
  <si>
    <t>Remarks/Documents Status</t>
  </si>
  <si>
    <t>No. 50% Seniority Cell/2018-Edn ________ ____________/ The Provisional/Tentative Seniority list of JVTs-(Female) teachers of the Balochistan Education Department (Schools Branch) is circulated for general information after Scrutinizing the documents, sent by DEOs. You are hereby directed to check the Remarks/Documnets Status of applicants of your respective District and submit thier missing/required document till Monday 1st Oct, 2018. Failing to which the name of those applicants whose documents status is not "OK" will be removed from seniority list and concearned DEO will be repsonsible for that. (NOTE: Cut Date for JVT Female for SST General is 31-12-1989).</t>
  </si>
  <si>
    <r>
      <t>DIRECTORATE OF EDUCATION (S) BALOCHISTAN, QUETTA
Dated Quetta,</t>
    </r>
    <r>
      <rPr>
        <b/>
        <sz val="14"/>
        <rFont val="Calibri"/>
        <family val="2"/>
        <scheme val="minor"/>
      </rPr>
      <t xml:space="preserve"> the 30th September 2018.</t>
    </r>
  </si>
</sst>
</file>

<file path=xl/styles.xml><?xml version="1.0" encoding="utf-8"?>
<styleSheet xmlns="http://schemas.openxmlformats.org/spreadsheetml/2006/main">
  <numFmts count="3">
    <numFmt numFmtId="164" formatCode="[$-409]d\-mmm\-yyyy;@"/>
    <numFmt numFmtId="165" formatCode="dd/mmm/yyyy;@"/>
    <numFmt numFmtId="166" formatCode="[$-409]d/mmm/yyyy;@"/>
  </numFmts>
  <fonts count="16">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0"/>
      <name val="Calibri"/>
      <family val="2"/>
      <scheme val="minor"/>
    </font>
    <font>
      <b/>
      <sz val="11"/>
      <name val="Calibri"/>
      <family val="2"/>
      <scheme val="minor"/>
    </font>
    <font>
      <sz val="11"/>
      <color indexed="8"/>
      <name val="Calibri"/>
      <family val="2"/>
      <scheme val="minor"/>
    </font>
    <font>
      <sz val="12"/>
      <name val="Calibri"/>
      <family val="2"/>
      <scheme val="minor"/>
    </font>
    <font>
      <sz val="12"/>
      <color theme="1"/>
      <name val="Calibri"/>
      <family val="2"/>
      <scheme val="minor"/>
    </font>
    <font>
      <i/>
      <sz val="14"/>
      <color theme="1"/>
      <name val="Calibri"/>
      <family val="2"/>
      <scheme val="minor"/>
    </font>
    <font>
      <b/>
      <sz val="14"/>
      <name val="Calibri"/>
      <family val="2"/>
      <scheme val="minor"/>
    </font>
    <font>
      <b/>
      <i/>
      <sz val="16"/>
      <color theme="1"/>
      <name val="Calibri"/>
      <family val="2"/>
      <scheme val="minor"/>
    </font>
    <font>
      <b/>
      <u/>
      <sz val="14"/>
      <color theme="1"/>
      <name val="Calibri"/>
      <family val="2"/>
      <scheme val="minor"/>
    </font>
    <font>
      <sz val="14"/>
      <name val="Calibri"/>
      <family val="2"/>
      <scheme val="minor"/>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DEA6D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3">
    <xf numFmtId="0" fontId="0" fillId="0" borderId="0" xfId="0"/>
    <xf numFmtId="0" fontId="1" fillId="0" borderId="0" xfId="0" applyFont="1" applyFill="1" applyAlignment="1">
      <alignment vertical="center"/>
    </xf>
    <xf numFmtId="0" fontId="3"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0" fontId="3" fillId="2" borderId="0" xfId="0" applyFont="1" applyFill="1" applyAlignment="1">
      <alignment vertical="center" wrapText="1"/>
    </xf>
    <xf numFmtId="0" fontId="4" fillId="2" borderId="0" xfId="0" applyFont="1" applyFill="1" applyAlignment="1">
      <alignment horizontal="center" vertical="center"/>
    </xf>
    <xf numFmtId="165" fontId="2" fillId="2" borderId="0" xfId="0" applyNumberFormat="1" applyFont="1" applyFill="1" applyAlignment="1">
      <alignment horizontal="left" vertical="center"/>
    </xf>
    <xf numFmtId="0" fontId="5" fillId="0" borderId="0" xfId="0" applyFont="1" applyFill="1" applyAlignment="1">
      <alignmen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center"/>
    </xf>
    <xf numFmtId="166" fontId="0" fillId="2" borderId="1" xfId="0" applyNumberFormat="1" applyFont="1" applyFill="1" applyBorder="1" applyAlignment="1">
      <alignment horizontal="left" vertical="center" wrapText="1"/>
    </xf>
    <xf numFmtId="166" fontId="0" fillId="2" borderId="1" xfId="0" applyNumberFormat="1"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wrapText="1"/>
    </xf>
    <xf numFmtId="0"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center"/>
    </xf>
    <xf numFmtId="0" fontId="0" fillId="2" borderId="1" xfId="0" applyFill="1" applyBorder="1" applyAlignment="1">
      <alignment horizontal="left" vertical="center"/>
    </xf>
    <xf numFmtId="0" fontId="2" fillId="2" borderId="0" xfId="0" applyNumberFormat="1" applyFont="1" applyFill="1" applyAlignment="1">
      <alignment horizontal="left" vertical="center"/>
    </xf>
    <xf numFmtId="0" fontId="2" fillId="2" borderId="0" xfId="0" applyNumberFormat="1" applyFont="1" applyFill="1" applyAlignment="1">
      <alignment horizontal="left" vertical="center" wrapText="1"/>
    </xf>
    <xf numFmtId="0" fontId="2" fillId="2" borderId="1" xfId="0" applyNumberFormat="1" applyFont="1" applyFill="1" applyBorder="1" applyAlignment="1">
      <alignment horizontal="left" vertical="center" wrapText="1"/>
    </xf>
    <xf numFmtId="166" fontId="9"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1" xfId="0" applyNumberFormat="1" applyFont="1" applyFill="1" applyBorder="1" applyAlignment="1">
      <alignment horizontal="left" vertical="center"/>
    </xf>
    <xf numFmtId="166" fontId="0" fillId="2" borderId="0" xfId="0" applyNumberFormat="1" applyFill="1" applyAlignment="1">
      <alignment horizontal="left" vertical="center"/>
    </xf>
    <xf numFmtId="166" fontId="2" fillId="2" borderId="0" xfId="0" applyNumberFormat="1" applyFont="1" applyFill="1" applyAlignment="1">
      <alignment horizontal="left" vertical="center"/>
    </xf>
    <xf numFmtId="2" fontId="2"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2" fillId="2" borderId="0" xfId="0" applyNumberFormat="1" applyFont="1" applyFill="1" applyBorder="1" applyAlignment="1">
      <alignment horizontal="left" vertical="center" wrapText="1"/>
    </xf>
    <xf numFmtId="166" fontId="0" fillId="2" borderId="1" xfId="0" applyNumberFormat="1" applyFill="1" applyBorder="1" applyAlignment="1">
      <alignment horizontal="left" vertical="center" wrapText="1"/>
    </xf>
    <xf numFmtId="166" fontId="2" fillId="2" borderId="0" xfId="0" applyNumberFormat="1" applyFont="1" applyFill="1" applyBorder="1" applyAlignment="1">
      <alignment horizontal="left" vertical="center"/>
    </xf>
    <xf numFmtId="14" fontId="2" fillId="2" borderId="0" xfId="0" applyNumberFormat="1" applyFont="1" applyFill="1" applyBorder="1" applyAlignment="1">
      <alignment horizontal="left" vertical="center" wrapText="1"/>
    </xf>
    <xf numFmtId="0" fontId="5" fillId="0" borderId="0" xfId="0" applyFont="1" applyFill="1" applyBorder="1" applyAlignment="1">
      <alignment vertical="center"/>
    </xf>
    <xf numFmtId="0" fontId="2" fillId="2" borderId="0" xfId="0" applyFont="1" applyFill="1" applyBorder="1" applyAlignment="1">
      <alignment horizontal="left" vertical="center" wrapText="1"/>
    </xf>
    <xf numFmtId="0" fontId="0" fillId="2" borderId="1" xfId="0" applyFill="1" applyBorder="1" applyAlignment="1">
      <alignment horizontal="left" vertical="center" wrapText="1"/>
    </xf>
    <xf numFmtId="0" fontId="9" fillId="2" borderId="1" xfId="0" applyFont="1" applyFill="1" applyBorder="1" applyAlignment="1">
      <alignment horizontal="left" vertical="center" wrapText="1"/>
    </xf>
    <xf numFmtId="14" fontId="0" fillId="2" borderId="1" xfId="0" applyNumberFormat="1" applyFill="1" applyBorder="1" applyAlignment="1">
      <alignment horizontal="left" vertical="center" wrapText="1"/>
    </xf>
    <xf numFmtId="0" fontId="0" fillId="2" borderId="3" xfId="0" applyNumberFormat="1" applyFont="1" applyFill="1" applyBorder="1" applyAlignment="1">
      <alignment horizontal="left" vertical="center" wrapText="1"/>
    </xf>
    <xf numFmtId="2" fontId="2" fillId="2" borderId="3" xfId="0" applyNumberFormat="1" applyFont="1" applyFill="1" applyBorder="1" applyAlignment="1">
      <alignment horizontal="center" vertical="center" wrapText="1"/>
    </xf>
    <xf numFmtId="0" fontId="1" fillId="2" borderId="3" xfId="0" applyFont="1" applyFill="1" applyBorder="1" applyAlignment="1">
      <alignment vertical="center" wrapText="1"/>
    </xf>
    <xf numFmtId="0" fontId="8" fillId="2" borderId="1" xfId="0" applyFont="1" applyFill="1" applyBorder="1" applyAlignment="1">
      <alignment horizontal="left" vertical="center"/>
    </xf>
    <xf numFmtId="166" fontId="8"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left" vertical="center" wrapText="1"/>
    </xf>
    <xf numFmtId="0" fontId="8"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66"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164" fontId="0" fillId="2" borderId="1" xfId="0" applyNumberFormat="1" applyFont="1" applyFill="1" applyBorder="1" applyAlignment="1">
      <alignment horizontal="left" vertical="center" wrapText="1"/>
    </xf>
    <xf numFmtId="164" fontId="0" fillId="2" borderId="1" xfId="0" applyNumberFormat="1" applyFill="1" applyBorder="1" applyAlignment="1">
      <alignment horizontal="left" vertical="center" wrapText="1"/>
    </xf>
    <xf numFmtId="0" fontId="5" fillId="2" borderId="3" xfId="0" applyFont="1" applyFill="1" applyBorder="1" applyAlignment="1">
      <alignment vertical="center" wrapText="1"/>
    </xf>
    <xf numFmtId="0"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xf>
    <xf numFmtId="0" fontId="0" fillId="2" borderId="2" xfId="0" applyFill="1" applyBorder="1" applyAlignment="1">
      <alignment horizontal="left" vertical="center" wrapText="1"/>
    </xf>
    <xf numFmtId="0" fontId="0" fillId="2" borderId="2" xfId="0" applyFill="1" applyBorder="1" applyAlignment="1">
      <alignment horizontal="left" vertical="center"/>
    </xf>
    <xf numFmtId="166" fontId="0" fillId="2" borderId="2" xfId="0" applyNumberFormat="1" applyFont="1" applyFill="1" applyBorder="1" applyAlignment="1">
      <alignment horizontal="left" vertical="center" wrapText="1"/>
    </xf>
    <xf numFmtId="166" fontId="0" fillId="2" borderId="2" xfId="0" applyNumberFormat="1" applyFill="1" applyBorder="1" applyAlignment="1">
      <alignment horizontal="left" vertical="center" wrapText="1"/>
    </xf>
    <xf numFmtId="0" fontId="0" fillId="2" borderId="2" xfId="0" applyNumberFormat="1" applyFont="1" applyFill="1" applyBorder="1" applyAlignment="1">
      <alignment horizontal="left" vertical="center" wrapText="1"/>
    </xf>
    <xf numFmtId="0" fontId="1" fillId="2" borderId="4" xfId="0" applyFont="1" applyFill="1" applyBorder="1" applyAlignment="1">
      <alignment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166" fontId="3" fillId="3" borderId="6" xfId="0" applyNumberFormat="1" applyFont="1" applyFill="1" applyBorder="1" applyAlignment="1">
      <alignment vertical="center" wrapText="1"/>
    </xf>
    <xf numFmtId="166" fontId="6" fillId="3" borderId="6" xfId="0" applyNumberFormat="1" applyFont="1" applyFill="1" applyBorder="1" applyAlignment="1">
      <alignment vertical="center" wrapText="1"/>
    </xf>
    <xf numFmtId="0" fontId="3" fillId="3" borderId="6" xfId="0" applyNumberFormat="1" applyFont="1" applyFill="1" applyBorder="1" applyAlignment="1">
      <alignment horizontal="center" vertical="center" wrapText="1"/>
    </xf>
    <xf numFmtId="0" fontId="6" fillId="3" borderId="7" xfId="0" applyFont="1" applyFill="1" applyBorder="1" applyAlignment="1">
      <alignment vertical="center" wrapText="1"/>
    </xf>
    <xf numFmtId="0" fontId="10" fillId="2" borderId="0" xfId="0" applyFont="1" applyFill="1" applyAlignment="1">
      <alignment horizontal="center" vertical="center" wrapText="1"/>
    </xf>
    <xf numFmtId="14" fontId="12" fillId="2" borderId="0" xfId="0" applyNumberFormat="1" applyFont="1" applyFill="1" applyAlignment="1">
      <alignment horizontal="left" vertical="top" wrapText="1"/>
    </xf>
    <xf numFmtId="0" fontId="11" fillId="2" borderId="0" xfId="0" applyFont="1" applyFill="1" applyBorder="1" applyAlignment="1">
      <alignment horizontal="center" vertical="center" wrapText="1"/>
    </xf>
    <xf numFmtId="0" fontId="8" fillId="2" borderId="0" xfId="0" applyFont="1" applyFill="1" applyBorder="1" applyAlignment="1">
      <alignment horizontal="left" vertical="center"/>
    </xf>
    <xf numFmtId="0" fontId="8" fillId="2" borderId="0" xfId="0" applyFont="1" applyFill="1" applyBorder="1" applyAlignment="1">
      <alignment horizontal="left" vertical="top" wrapText="1"/>
    </xf>
    <xf numFmtId="0" fontId="2"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4" fontId="13" fillId="2" borderId="0" xfId="0" applyNumberFormat="1" applyFont="1" applyFill="1" applyAlignment="1">
      <alignment horizontal="center" vertical="top" wrapText="1"/>
    </xf>
    <xf numFmtId="0" fontId="14" fillId="2" borderId="0" xfId="0" applyNumberFormat="1" applyFont="1" applyFill="1" applyAlignment="1">
      <alignment horizontal="center" vertical="center" wrapText="1"/>
    </xf>
    <xf numFmtId="0" fontId="0" fillId="2" borderId="2" xfId="0" applyFont="1" applyFill="1" applyBorder="1" applyAlignment="1">
      <alignment horizontal="left" vertical="center" wrapText="1"/>
    </xf>
    <xf numFmtId="0" fontId="5" fillId="2" borderId="1" xfId="0" applyFont="1" applyFill="1" applyBorder="1" applyAlignment="1">
      <alignment vertical="center" wrapText="1"/>
    </xf>
  </cellXfs>
  <cellStyles count="1">
    <cellStyle name="Normal" xfId="0" builtinId="0"/>
  </cellStyles>
  <dxfs count="0"/>
  <tableStyles count="0" defaultTableStyle="TableStyleMedium9" defaultPivotStyle="PivotStyleLight16"/>
  <colors>
    <mruColors>
      <color rgb="FFFFFF99"/>
      <color rgb="FFDEA6D3"/>
      <color rgb="FFFF9999"/>
      <color rgb="FFEA5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120650</xdr:colOff>
      <xdr:row>1</xdr:row>
      <xdr:rowOff>95250</xdr:rowOff>
    </xdr:from>
    <xdr:to>
      <xdr:col>3</xdr:col>
      <xdr:colOff>806450</xdr:colOff>
      <xdr:row>2</xdr:row>
      <xdr:rowOff>140998</xdr:rowOff>
    </xdr:to>
    <xdr:pic>
      <xdr:nvPicPr>
        <xdr:cNvPr id="2" name="Picture 1" descr="20298967531528721426.jpg"/>
        <xdr:cNvPicPr>
          <a:picLocks noChangeAspect="1"/>
        </xdr:cNvPicPr>
      </xdr:nvPicPr>
      <xdr:blipFill>
        <a:blip xmlns:r="http://schemas.openxmlformats.org/officeDocument/2006/relationships" r:embed="rId1" cstate="print"/>
        <a:stretch>
          <a:fillRect/>
        </a:stretch>
      </xdr:blipFill>
      <xdr:spPr>
        <a:xfrm>
          <a:off x="406400" y="508000"/>
          <a:ext cx="1130300" cy="10299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EA58D5"/>
  </sheetPr>
  <dimension ref="A1:Z126"/>
  <sheetViews>
    <sheetView tabSelected="1" view="pageBreakPreview" zoomScale="50" zoomScaleNormal="80" zoomScaleSheetLayoutView="50" workbookViewId="0">
      <pane xSplit="1" ySplit="5" topLeftCell="B101" activePane="bottomRight" state="frozen"/>
      <selection pane="topRight" activeCell="C1" sqref="C1"/>
      <selection pane="bottomLeft" activeCell="A4" sqref="A4"/>
      <selection pane="bottomRight" activeCell="C4" sqref="C4:T4"/>
    </sheetView>
  </sheetViews>
  <sheetFormatPr defaultRowHeight="15"/>
  <cols>
    <col min="1" max="1" width="4" style="3" hidden="1" customWidth="1"/>
    <col min="2" max="2" width="3.85546875" style="3" customWidth="1"/>
    <col min="3" max="3" width="6.7109375" style="4" customWidth="1"/>
    <col min="4" max="4" width="17.42578125" style="4" customWidth="1"/>
    <col min="5" max="5" width="19.28515625" style="4" customWidth="1"/>
    <col min="6" max="6" width="6.140625" style="2" customWidth="1"/>
    <col min="7" max="7" width="14.28515625" style="2" customWidth="1"/>
    <col min="8" max="8" width="14" style="27" customWidth="1"/>
    <col min="9" max="9" width="15.85546875" style="28" customWidth="1"/>
    <col min="10" max="10" width="12.85546875" style="28" customWidth="1"/>
    <col min="11" max="11" width="9.5703125" style="20" customWidth="1"/>
    <col min="12" max="12" width="8.28515625" style="20" customWidth="1"/>
    <col min="13" max="14" width="6.5703125" style="7" customWidth="1"/>
    <col min="15" max="15" width="10" style="21" customWidth="1"/>
    <col min="16" max="16" width="8.42578125" style="21" customWidth="1"/>
    <col min="17" max="17" width="7.42578125" style="21" customWidth="1"/>
    <col min="18" max="18" width="0.140625" style="5" customWidth="1"/>
    <col min="19" max="19" width="8" style="5" customWidth="1"/>
    <col min="20" max="20" width="19.5703125" style="3" customWidth="1"/>
    <col min="21" max="16384" width="9.140625" style="3"/>
  </cols>
  <sheetData>
    <row r="1" spans="3:26" ht="33" customHeight="1"/>
    <row r="2" spans="3:26" ht="77.25" customHeight="1">
      <c r="E2" s="72" t="s">
        <v>29</v>
      </c>
      <c r="F2" s="72"/>
      <c r="G2" s="72"/>
      <c r="H2" s="73" t="s">
        <v>277</v>
      </c>
      <c r="I2" s="73"/>
      <c r="J2" s="73"/>
      <c r="K2" s="73"/>
      <c r="L2" s="80" t="s">
        <v>280</v>
      </c>
      <c r="M2" s="80"/>
      <c r="N2" s="80"/>
      <c r="O2" s="80"/>
      <c r="P2" s="80"/>
      <c r="Q2" s="80"/>
      <c r="R2" s="80"/>
      <c r="S2" s="80"/>
      <c r="T2" s="80"/>
    </row>
    <row r="3" spans="3:26" ht="23.25" customHeight="1">
      <c r="C3" s="79" t="s">
        <v>30</v>
      </c>
      <c r="D3" s="79"/>
      <c r="E3" s="79"/>
      <c r="F3" s="79"/>
      <c r="G3" s="79"/>
      <c r="H3" s="79"/>
      <c r="I3" s="79"/>
      <c r="J3" s="79"/>
      <c r="K3" s="79"/>
      <c r="L3" s="79"/>
      <c r="M3" s="79"/>
      <c r="N3" s="79"/>
      <c r="O3" s="79"/>
      <c r="P3" s="79"/>
      <c r="Q3" s="79"/>
      <c r="R3" s="79"/>
      <c r="S3" s="79"/>
      <c r="T3" s="79"/>
    </row>
    <row r="4" spans="3:26" ht="117" customHeight="1" thickBot="1">
      <c r="C4" s="78" t="s">
        <v>279</v>
      </c>
      <c r="D4" s="78"/>
      <c r="E4" s="78"/>
      <c r="F4" s="78"/>
      <c r="G4" s="78"/>
      <c r="H4" s="78"/>
      <c r="I4" s="78"/>
      <c r="J4" s="78"/>
      <c r="K4" s="78"/>
      <c r="L4" s="78"/>
      <c r="M4" s="78"/>
      <c r="N4" s="78"/>
      <c r="O4" s="78"/>
      <c r="P4" s="78"/>
      <c r="Q4" s="78"/>
      <c r="R4" s="78"/>
      <c r="S4" s="78"/>
      <c r="T4" s="78"/>
    </row>
    <row r="5" spans="3:26" s="6" customFormat="1" ht="54" customHeight="1" thickBot="1">
      <c r="C5" s="66" t="s">
        <v>6</v>
      </c>
      <c r="D5" s="67" t="s">
        <v>0</v>
      </c>
      <c r="E5" s="67" t="s">
        <v>1</v>
      </c>
      <c r="F5" s="67" t="s">
        <v>2</v>
      </c>
      <c r="G5" s="67" t="s">
        <v>32</v>
      </c>
      <c r="H5" s="68" t="s">
        <v>4</v>
      </c>
      <c r="I5" s="69" t="s">
        <v>5</v>
      </c>
      <c r="J5" s="69" t="s">
        <v>33</v>
      </c>
      <c r="K5" s="70" t="s">
        <v>8</v>
      </c>
      <c r="L5" s="70" t="s">
        <v>7</v>
      </c>
      <c r="M5" s="70" t="s">
        <v>10</v>
      </c>
      <c r="N5" s="70" t="s">
        <v>38</v>
      </c>
      <c r="O5" s="70" t="s">
        <v>9</v>
      </c>
      <c r="P5" s="70" t="s">
        <v>7</v>
      </c>
      <c r="Q5" s="70" t="s">
        <v>10</v>
      </c>
      <c r="R5" s="67" t="s">
        <v>3</v>
      </c>
      <c r="S5" s="67" t="s">
        <v>38</v>
      </c>
      <c r="T5" s="71" t="s">
        <v>278</v>
      </c>
      <c r="U5" s="1"/>
      <c r="V5" s="1"/>
      <c r="W5" s="1"/>
      <c r="X5" s="1"/>
      <c r="Y5" s="1"/>
      <c r="Z5" s="1"/>
    </row>
    <row r="6" spans="3:26" s="8" customFormat="1" ht="27.75" customHeight="1">
      <c r="C6" s="59">
        <v>1</v>
      </c>
      <c r="D6" s="60" t="s">
        <v>146</v>
      </c>
      <c r="E6" s="60" t="s">
        <v>258</v>
      </c>
      <c r="F6" s="61" t="s">
        <v>11</v>
      </c>
      <c r="G6" s="61" t="s">
        <v>62</v>
      </c>
      <c r="H6" s="62">
        <v>22375</v>
      </c>
      <c r="I6" s="62">
        <v>28652</v>
      </c>
      <c r="J6" s="63" t="s">
        <v>36</v>
      </c>
      <c r="K6" s="64">
        <v>417</v>
      </c>
      <c r="L6" s="64">
        <v>800</v>
      </c>
      <c r="M6" s="54">
        <f>K6/L6*100</f>
        <v>52.125</v>
      </c>
      <c r="N6" s="54" t="s">
        <v>40</v>
      </c>
      <c r="O6" s="64">
        <v>534</v>
      </c>
      <c r="P6" s="64">
        <v>800</v>
      </c>
      <c r="Q6" s="54">
        <f>O6/P6*100</f>
        <v>66.75</v>
      </c>
      <c r="R6" s="60" t="s">
        <v>43</v>
      </c>
      <c r="S6" s="60" t="s">
        <v>40</v>
      </c>
      <c r="T6" s="65" t="s">
        <v>272</v>
      </c>
    </row>
    <row r="7" spans="3:26" s="8" customFormat="1" ht="27.75" customHeight="1">
      <c r="C7" s="13">
        <v>2</v>
      </c>
      <c r="D7" s="9" t="s">
        <v>177</v>
      </c>
      <c r="E7" s="9" t="s">
        <v>178</v>
      </c>
      <c r="F7" s="10" t="s">
        <v>11</v>
      </c>
      <c r="G7" s="19" t="s">
        <v>62</v>
      </c>
      <c r="H7" s="11">
        <v>21916</v>
      </c>
      <c r="I7" s="11">
        <v>29871</v>
      </c>
      <c r="J7" s="34" t="s">
        <v>36</v>
      </c>
      <c r="K7" s="17">
        <v>458</v>
      </c>
      <c r="L7" s="17">
        <v>800</v>
      </c>
      <c r="M7" s="29">
        <f>K7/L7*100</f>
        <v>57.25</v>
      </c>
      <c r="N7" s="29" t="s">
        <v>40</v>
      </c>
      <c r="O7" s="17">
        <v>563</v>
      </c>
      <c r="P7" s="17">
        <v>1000</v>
      </c>
      <c r="Q7" s="29">
        <f>O7/P7*100</f>
        <v>56.3</v>
      </c>
      <c r="R7" s="39" t="s">
        <v>26</v>
      </c>
      <c r="S7" s="39" t="s">
        <v>40</v>
      </c>
      <c r="T7" s="57" t="s">
        <v>66</v>
      </c>
    </row>
    <row r="8" spans="3:26" s="8" customFormat="1" ht="27.75" customHeight="1">
      <c r="C8" s="59">
        <v>3</v>
      </c>
      <c r="D8" s="9" t="s">
        <v>151</v>
      </c>
      <c r="E8" s="9" t="s">
        <v>101</v>
      </c>
      <c r="F8" s="10" t="s">
        <v>11</v>
      </c>
      <c r="G8" s="19" t="s">
        <v>51</v>
      </c>
      <c r="H8" s="11">
        <v>23502</v>
      </c>
      <c r="I8" s="11">
        <v>29965</v>
      </c>
      <c r="J8" s="34" t="s">
        <v>36</v>
      </c>
      <c r="K8" s="42">
        <v>558</v>
      </c>
      <c r="L8" s="17">
        <v>900</v>
      </c>
      <c r="M8" s="29">
        <f>K8/L8*100</f>
        <v>62</v>
      </c>
      <c r="N8" s="43"/>
      <c r="O8" s="42">
        <v>546</v>
      </c>
      <c r="P8" s="17">
        <v>900</v>
      </c>
      <c r="Q8" s="29">
        <f>O8/P8*100</f>
        <v>60.666666666666671</v>
      </c>
      <c r="R8" s="39" t="s">
        <v>272</v>
      </c>
      <c r="S8" s="39"/>
      <c r="T8" s="44" t="s">
        <v>272</v>
      </c>
    </row>
    <row r="9" spans="3:26" s="8" customFormat="1" ht="27.75" customHeight="1">
      <c r="C9" s="13">
        <v>4</v>
      </c>
      <c r="D9" s="9" t="s">
        <v>119</v>
      </c>
      <c r="E9" s="9" t="s">
        <v>179</v>
      </c>
      <c r="F9" s="10" t="s">
        <v>11</v>
      </c>
      <c r="G9" s="19" t="s">
        <v>62</v>
      </c>
      <c r="H9" s="11">
        <v>22055</v>
      </c>
      <c r="I9" s="11">
        <v>30040</v>
      </c>
      <c r="J9" s="34" t="s">
        <v>36</v>
      </c>
      <c r="K9" s="17">
        <v>416</v>
      </c>
      <c r="L9" s="17">
        <v>800</v>
      </c>
      <c r="M9" s="29">
        <f>K9/L9*100</f>
        <v>52</v>
      </c>
      <c r="N9" s="29" t="s">
        <v>40</v>
      </c>
      <c r="O9" s="17">
        <v>621</v>
      </c>
      <c r="P9" s="17">
        <v>1000</v>
      </c>
      <c r="Q9" s="29">
        <f>O9/P9*100</f>
        <v>62.1</v>
      </c>
      <c r="R9" s="39" t="s">
        <v>26</v>
      </c>
      <c r="S9" s="39" t="s">
        <v>40</v>
      </c>
      <c r="T9" s="57" t="s">
        <v>68</v>
      </c>
    </row>
    <row r="10" spans="3:26" s="8" customFormat="1" ht="27.75" customHeight="1">
      <c r="C10" s="59">
        <v>5</v>
      </c>
      <c r="D10" s="9" t="s">
        <v>137</v>
      </c>
      <c r="E10" s="9" t="s">
        <v>84</v>
      </c>
      <c r="F10" s="10" t="s">
        <v>11</v>
      </c>
      <c r="G10" s="19" t="s">
        <v>62</v>
      </c>
      <c r="H10" s="11">
        <v>22678</v>
      </c>
      <c r="I10" s="11">
        <v>30114</v>
      </c>
      <c r="J10" s="34" t="s">
        <v>36</v>
      </c>
      <c r="K10" s="17">
        <v>420</v>
      </c>
      <c r="L10" s="17">
        <v>800</v>
      </c>
      <c r="M10" s="29">
        <f>K10/L10*100</f>
        <v>52.5</v>
      </c>
      <c r="N10" s="29"/>
      <c r="O10" s="17">
        <v>601</v>
      </c>
      <c r="P10" s="17">
        <v>1000</v>
      </c>
      <c r="Q10" s="29">
        <f>O10/P10*100</f>
        <v>60.099999999999994</v>
      </c>
      <c r="R10" s="9" t="s">
        <v>28</v>
      </c>
      <c r="S10" s="9"/>
      <c r="T10" s="44" t="s">
        <v>69</v>
      </c>
    </row>
    <row r="11" spans="3:26" s="8" customFormat="1" ht="27.75" customHeight="1">
      <c r="C11" s="13">
        <v>6</v>
      </c>
      <c r="D11" s="9" t="s">
        <v>18</v>
      </c>
      <c r="E11" s="9" t="s">
        <v>17</v>
      </c>
      <c r="F11" s="10" t="s">
        <v>11</v>
      </c>
      <c r="G11" s="19" t="s">
        <v>63</v>
      </c>
      <c r="H11" s="11"/>
      <c r="I11" s="11">
        <v>30313</v>
      </c>
      <c r="J11" s="34" t="s">
        <v>36</v>
      </c>
      <c r="K11" s="17">
        <v>455</v>
      </c>
      <c r="L11" s="17">
        <v>800</v>
      </c>
      <c r="M11" s="29">
        <f>K11/L11*100</f>
        <v>56.875</v>
      </c>
      <c r="N11" s="29"/>
      <c r="O11" s="17">
        <v>542</v>
      </c>
      <c r="P11" s="17">
        <v>1100</v>
      </c>
      <c r="Q11" s="29">
        <f>O11/P11*100</f>
        <v>49.272727272727273</v>
      </c>
      <c r="R11" s="39" t="s">
        <v>25</v>
      </c>
      <c r="S11" s="39"/>
      <c r="T11" s="44" t="s">
        <v>69</v>
      </c>
    </row>
    <row r="12" spans="3:26" s="8" customFormat="1" ht="27.75" customHeight="1">
      <c r="C12" s="59">
        <v>7</v>
      </c>
      <c r="D12" s="40" t="s">
        <v>94</v>
      </c>
      <c r="E12" s="40" t="s">
        <v>116</v>
      </c>
      <c r="F12" s="25" t="s">
        <v>11</v>
      </c>
      <c r="G12" s="10" t="s">
        <v>56</v>
      </c>
      <c r="H12" s="23">
        <v>23265</v>
      </c>
      <c r="I12" s="23">
        <v>30370</v>
      </c>
      <c r="J12" s="34" t="s">
        <v>36</v>
      </c>
      <c r="K12" s="17">
        <v>397</v>
      </c>
      <c r="L12" s="17">
        <v>800</v>
      </c>
      <c r="M12" s="29">
        <f>K12/L12*100</f>
        <v>49.625</v>
      </c>
      <c r="N12" s="29" t="s">
        <v>40</v>
      </c>
      <c r="O12" s="17">
        <v>543</v>
      </c>
      <c r="P12" s="17">
        <v>900</v>
      </c>
      <c r="Q12" s="29">
        <f>O12/P12*100</f>
        <v>60.333333333333336</v>
      </c>
      <c r="R12" s="9" t="s">
        <v>28</v>
      </c>
      <c r="S12" s="39" t="s">
        <v>39</v>
      </c>
      <c r="T12" s="44" t="s">
        <v>272</v>
      </c>
    </row>
    <row r="13" spans="3:26" s="8" customFormat="1" ht="27.75" customHeight="1">
      <c r="C13" s="13">
        <v>8</v>
      </c>
      <c r="D13" s="9" t="s">
        <v>242</v>
      </c>
      <c r="E13" s="9" t="s">
        <v>180</v>
      </c>
      <c r="F13" s="10" t="s">
        <v>11</v>
      </c>
      <c r="G13" s="19" t="s">
        <v>62</v>
      </c>
      <c r="H13" s="11">
        <v>22266</v>
      </c>
      <c r="I13" s="11">
        <v>30390</v>
      </c>
      <c r="J13" s="34" t="s">
        <v>36</v>
      </c>
      <c r="K13" s="17">
        <v>366</v>
      </c>
      <c r="L13" s="17">
        <v>800</v>
      </c>
      <c r="M13" s="29">
        <f>K13/L13*100</f>
        <v>45.75</v>
      </c>
      <c r="N13" s="29" t="s">
        <v>40</v>
      </c>
      <c r="O13" s="17">
        <v>671</v>
      </c>
      <c r="P13" s="17">
        <v>1100</v>
      </c>
      <c r="Q13" s="29">
        <f>O13/P13*100</f>
        <v>61</v>
      </c>
      <c r="R13" s="9" t="s">
        <v>28</v>
      </c>
      <c r="S13" s="39" t="s">
        <v>41</v>
      </c>
      <c r="T13" s="57" t="s">
        <v>72</v>
      </c>
    </row>
    <row r="14" spans="3:26" s="8" customFormat="1" ht="27.75" customHeight="1">
      <c r="C14" s="59">
        <v>9</v>
      </c>
      <c r="D14" s="39" t="s">
        <v>256</v>
      </c>
      <c r="E14" s="39" t="s">
        <v>200</v>
      </c>
      <c r="F14" s="19" t="s">
        <v>11</v>
      </c>
      <c r="G14" s="19" t="s">
        <v>62</v>
      </c>
      <c r="H14" s="11">
        <v>22266</v>
      </c>
      <c r="I14" s="11">
        <v>30390</v>
      </c>
      <c r="J14" s="34" t="s">
        <v>36</v>
      </c>
      <c r="K14" s="17">
        <v>366</v>
      </c>
      <c r="L14" s="17">
        <v>800</v>
      </c>
      <c r="M14" s="29">
        <f>K14/L14*100</f>
        <v>45.75</v>
      </c>
      <c r="N14" s="29" t="s">
        <v>40</v>
      </c>
      <c r="O14" s="17"/>
      <c r="P14" s="17"/>
      <c r="Q14" s="29"/>
      <c r="R14" s="9"/>
      <c r="S14" s="39" t="s">
        <v>41</v>
      </c>
      <c r="T14" s="44" t="s">
        <v>70</v>
      </c>
    </row>
    <row r="15" spans="3:26" s="8" customFormat="1" ht="27.75" customHeight="1">
      <c r="C15" s="13">
        <v>10</v>
      </c>
      <c r="D15" s="9" t="s">
        <v>119</v>
      </c>
      <c r="E15" s="9" t="s">
        <v>181</v>
      </c>
      <c r="F15" s="10" t="s">
        <v>11</v>
      </c>
      <c r="G15" s="19" t="s">
        <v>62</v>
      </c>
      <c r="H15" s="11">
        <v>22920</v>
      </c>
      <c r="I15" s="11">
        <v>30425</v>
      </c>
      <c r="J15" s="34" t="s">
        <v>36</v>
      </c>
      <c r="K15" s="17">
        <v>369</v>
      </c>
      <c r="L15" s="17">
        <v>800</v>
      </c>
      <c r="M15" s="29">
        <f>K15/L15*100</f>
        <v>46.125</v>
      </c>
      <c r="N15" s="29" t="s">
        <v>40</v>
      </c>
      <c r="O15" s="17">
        <v>577</v>
      </c>
      <c r="P15" s="17">
        <v>1000</v>
      </c>
      <c r="Q15" s="29">
        <f>O15/P15*100</f>
        <v>57.699999999999996</v>
      </c>
      <c r="R15" s="9" t="s">
        <v>28</v>
      </c>
      <c r="S15" s="39" t="s">
        <v>40</v>
      </c>
      <c r="T15" s="44" t="s">
        <v>272</v>
      </c>
    </row>
    <row r="16" spans="3:26" s="8" customFormat="1" ht="27.75" customHeight="1">
      <c r="C16" s="59">
        <v>11</v>
      </c>
      <c r="D16" s="9" t="s">
        <v>85</v>
      </c>
      <c r="E16" s="9" t="s">
        <v>138</v>
      </c>
      <c r="F16" s="10" t="s">
        <v>11</v>
      </c>
      <c r="G16" s="19" t="s">
        <v>62</v>
      </c>
      <c r="H16" s="12">
        <v>23418</v>
      </c>
      <c r="I16" s="12">
        <v>30425</v>
      </c>
      <c r="J16" s="34" t="s">
        <v>36</v>
      </c>
      <c r="K16" s="17">
        <v>374</v>
      </c>
      <c r="L16" s="17">
        <v>800</v>
      </c>
      <c r="M16" s="29">
        <f>K16/L16*100</f>
        <v>46.75</v>
      </c>
      <c r="N16" s="29"/>
      <c r="O16" s="53">
        <v>600</v>
      </c>
      <c r="P16" s="53">
        <v>1000</v>
      </c>
      <c r="Q16" s="29">
        <f>O16/P16*100</f>
        <v>60</v>
      </c>
      <c r="R16" s="9" t="s">
        <v>28</v>
      </c>
      <c r="S16" s="9"/>
      <c r="T16" s="44" t="s">
        <v>69</v>
      </c>
    </row>
    <row r="17" spans="3:20" s="8" customFormat="1" ht="27.75" customHeight="1">
      <c r="C17" s="13">
        <v>12</v>
      </c>
      <c r="D17" s="9" t="s">
        <v>83</v>
      </c>
      <c r="E17" s="9" t="s">
        <v>175</v>
      </c>
      <c r="F17" s="10" t="s">
        <v>11</v>
      </c>
      <c r="G17" s="19" t="s">
        <v>61</v>
      </c>
      <c r="H17" s="11">
        <v>23605</v>
      </c>
      <c r="I17" s="11">
        <v>30707</v>
      </c>
      <c r="J17" s="34" t="s">
        <v>36</v>
      </c>
      <c r="K17" s="17">
        <v>446</v>
      </c>
      <c r="L17" s="17">
        <v>800</v>
      </c>
      <c r="M17" s="29">
        <f>K17/L17*100</f>
        <v>55.75</v>
      </c>
      <c r="N17" s="29" t="s">
        <v>40</v>
      </c>
      <c r="O17" s="17">
        <v>551</v>
      </c>
      <c r="P17" s="17">
        <v>1100</v>
      </c>
      <c r="Q17" s="29">
        <f>O17/P17*100</f>
        <v>50.090909090909086</v>
      </c>
      <c r="R17" s="9" t="s">
        <v>28</v>
      </c>
      <c r="S17" s="39" t="s">
        <v>40</v>
      </c>
      <c r="T17" s="44" t="s">
        <v>272</v>
      </c>
    </row>
    <row r="18" spans="3:20" s="8" customFormat="1" ht="27.75" customHeight="1">
      <c r="C18" s="59">
        <v>13</v>
      </c>
      <c r="D18" s="9" t="s">
        <v>103</v>
      </c>
      <c r="E18" s="9" t="s">
        <v>117</v>
      </c>
      <c r="F18" s="10" t="s">
        <v>11</v>
      </c>
      <c r="G18" s="19" t="s">
        <v>57</v>
      </c>
      <c r="H18" s="12">
        <v>25447</v>
      </c>
      <c r="I18" s="12">
        <v>30760</v>
      </c>
      <c r="J18" s="34" t="s">
        <v>36</v>
      </c>
      <c r="K18" s="16">
        <v>594</v>
      </c>
      <c r="L18" s="16">
        <v>900</v>
      </c>
      <c r="M18" s="29">
        <f>K18/L18*100</f>
        <v>66</v>
      </c>
      <c r="N18" s="29" t="s">
        <v>39</v>
      </c>
      <c r="O18" s="16">
        <v>610</v>
      </c>
      <c r="P18" s="16">
        <v>900</v>
      </c>
      <c r="Q18" s="29">
        <f>O18/P18*100</f>
        <v>67.777777777777786</v>
      </c>
      <c r="R18" s="39" t="s">
        <v>26</v>
      </c>
      <c r="S18" s="39" t="s">
        <v>39</v>
      </c>
      <c r="T18" s="44" t="s">
        <v>273</v>
      </c>
    </row>
    <row r="19" spans="3:20" s="8" customFormat="1" ht="27.75" customHeight="1">
      <c r="C19" s="13">
        <v>14</v>
      </c>
      <c r="D19" s="39" t="s">
        <v>132</v>
      </c>
      <c r="E19" s="39" t="s">
        <v>211</v>
      </c>
      <c r="F19" s="19" t="s">
        <v>11</v>
      </c>
      <c r="G19" s="19" t="s">
        <v>62</v>
      </c>
      <c r="H19" s="11">
        <v>24051</v>
      </c>
      <c r="I19" s="11">
        <v>30780</v>
      </c>
      <c r="J19" s="34" t="s">
        <v>36</v>
      </c>
      <c r="K19" s="17">
        <v>360</v>
      </c>
      <c r="L19" s="17">
        <v>800</v>
      </c>
      <c r="M19" s="29">
        <f>K19/L19*100</f>
        <v>45</v>
      </c>
      <c r="N19" s="29" t="s">
        <v>40</v>
      </c>
      <c r="O19" s="17">
        <v>695</v>
      </c>
      <c r="P19" s="17">
        <v>1100</v>
      </c>
      <c r="Q19" s="29">
        <f>O19/P19*100</f>
        <v>63.181818181818187</v>
      </c>
      <c r="R19" s="39"/>
      <c r="S19" s="39" t="s">
        <v>41</v>
      </c>
      <c r="T19" s="44" t="s">
        <v>272</v>
      </c>
    </row>
    <row r="20" spans="3:20" s="8" customFormat="1" ht="27.75" customHeight="1">
      <c r="C20" s="59">
        <v>15</v>
      </c>
      <c r="D20" s="9" t="s">
        <v>139</v>
      </c>
      <c r="E20" s="9" t="s">
        <v>178</v>
      </c>
      <c r="F20" s="10" t="s">
        <v>11</v>
      </c>
      <c r="G20" s="19" t="s">
        <v>62</v>
      </c>
      <c r="H20" s="11">
        <v>23797</v>
      </c>
      <c r="I20" s="11">
        <v>31111</v>
      </c>
      <c r="J20" s="34" t="s">
        <v>36</v>
      </c>
      <c r="K20" s="17">
        <v>451</v>
      </c>
      <c r="L20" s="17">
        <v>800</v>
      </c>
      <c r="M20" s="29">
        <f>K20/L20*100</f>
        <v>56.375</v>
      </c>
      <c r="N20" s="29" t="s">
        <v>40</v>
      </c>
      <c r="O20" s="17">
        <v>600</v>
      </c>
      <c r="P20" s="17">
        <v>1000</v>
      </c>
      <c r="Q20" s="29">
        <f>O20/P20*100</f>
        <v>60</v>
      </c>
      <c r="R20" s="39" t="s">
        <v>272</v>
      </c>
      <c r="S20" s="39" t="s">
        <v>40</v>
      </c>
      <c r="T20" s="57" t="s">
        <v>272</v>
      </c>
    </row>
    <row r="21" spans="3:20" s="8" customFormat="1" ht="27.75" customHeight="1">
      <c r="C21" s="13">
        <v>16</v>
      </c>
      <c r="D21" s="49" t="s">
        <v>104</v>
      </c>
      <c r="E21" s="49" t="s">
        <v>168</v>
      </c>
      <c r="F21" s="10" t="s">
        <v>11</v>
      </c>
      <c r="G21" s="19" t="s">
        <v>58</v>
      </c>
      <c r="H21" s="50">
        <v>24487</v>
      </c>
      <c r="I21" s="50">
        <v>31118</v>
      </c>
      <c r="J21" s="34" t="s">
        <v>36</v>
      </c>
      <c r="K21" s="51">
        <v>385</v>
      </c>
      <c r="L21" s="51">
        <v>800</v>
      </c>
      <c r="M21" s="29">
        <f>K21/L21*100</f>
        <v>48.125</v>
      </c>
      <c r="N21" s="29" t="s">
        <v>40</v>
      </c>
      <c r="O21" s="22">
        <v>563</v>
      </c>
      <c r="P21" s="22">
        <v>1000</v>
      </c>
      <c r="Q21" s="29">
        <f>O21/P21*100</f>
        <v>56.3</v>
      </c>
      <c r="R21" s="49" t="s">
        <v>28</v>
      </c>
      <c r="S21" s="49" t="s">
        <v>40</v>
      </c>
      <c r="T21" s="44" t="s">
        <v>272</v>
      </c>
    </row>
    <row r="22" spans="3:20" s="8" customFormat="1" ht="27.75" customHeight="1">
      <c r="C22" s="59">
        <v>17</v>
      </c>
      <c r="D22" s="49" t="s">
        <v>105</v>
      </c>
      <c r="E22" s="49" t="s">
        <v>169</v>
      </c>
      <c r="F22" s="10" t="s">
        <v>11</v>
      </c>
      <c r="G22" s="19" t="s">
        <v>58</v>
      </c>
      <c r="H22" s="50">
        <v>24362</v>
      </c>
      <c r="I22" s="50">
        <v>31118</v>
      </c>
      <c r="J22" s="34" t="s">
        <v>36</v>
      </c>
      <c r="K22" s="51">
        <v>360</v>
      </c>
      <c r="L22" s="51">
        <v>800</v>
      </c>
      <c r="M22" s="29">
        <f>K22/L22*100</f>
        <v>45</v>
      </c>
      <c r="N22" s="29" t="s">
        <v>40</v>
      </c>
      <c r="O22" s="22">
        <v>483</v>
      </c>
      <c r="P22" s="22">
        <v>1000</v>
      </c>
      <c r="Q22" s="29">
        <f>O22/P22*100</f>
        <v>48.3</v>
      </c>
      <c r="R22" s="49" t="s">
        <v>43</v>
      </c>
      <c r="S22" s="49" t="s">
        <v>40</v>
      </c>
      <c r="T22" s="44" t="s">
        <v>272</v>
      </c>
    </row>
    <row r="23" spans="3:20" s="8" customFormat="1" ht="27.75" customHeight="1">
      <c r="C23" s="13">
        <v>18</v>
      </c>
      <c r="D23" s="9" t="s">
        <v>241</v>
      </c>
      <c r="E23" s="9" t="s">
        <v>172</v>
      </c>
      <c r="F23" s="10" t="s">
        <v>11</v>
      </c>
      <c r="G23" s="19" t="s">
        <v>60</v>
      </c>
      <c r="H23" s="11">
        <v>23762</v>
      </c>
      <c r="I23" s="11">
        <v>31147</v>
      </c>
      <c r="J23" s="34" t="s">
        <v>36</v>
      </c>
      <c r="K23" s="17">
        <v>450</v>
      </c>
      <c r="L23" s="17">
        <v>1000</v>
      </c>
      <c r="M23" s="29">
        <f>K23/L23*100</f>
        <v>45</v>
      </c>
      <c r="N23" s="29" t="s">
        <v>44</v>
      </c>
      <c r="O23" s="17">
        <v>360</v>
      </c>
      <c r="P23" s="17">
        <v>800</v>
      </c>
      <c r="Q23" s="29">
        <f>O23/P23*100</f>
        <v>45</v>
      </c>
      <c r="R23" s="9" t="s">
        <v>28</v>
      </c>
      <c r="S23" s="39" t="s">
        <v>40</v>
      </c>
      <c r="T23" s="57" t="s">
        <v>272</v>
      </c>
    </row>
    <row r="24" spans="3:20" s="8" customFormat="1" ht="27.75" customHeight="1">
      <c r="C24" s="59">
        <v>19</v>
      </c>
      <c r="D24" s="9" t="s">
        <v>140</v>
      </c>
      <c r="E24" s="9" t="s">
        <v>109</v>
      </c>
      <c r="F24" s="10" t="s">
        <v>11</v>
      </c>
      <c r="G24" s="19" t="s">
        <v>62</v>
      </c>
      <c r="H24" s="11">
        <v>23409</v>
      </c>
      <c r="I24" s="11">
        <v>31214</v>
      </c>
      <c r="J24" s="34" t="s">
        <v>36</v>
      </c>
      <c r="K24" s="17">
        <v>383</v>
      </c>
      <c r="L24" s="17">
        <v>800</v>
      </c>
      <c r="M24" s="29">
        <f>K24/L24*100</f>
        <v>47.875</v>
      </c>
      <c r="N24" s="29" t="s">
        <v>40</v>
      </c>
      <c r="O24" s="17">
        <v>495</v>
      </c>
      <c r="P24" s="17">
        <v>1000</v>
      </c>
      <c r="Q24" s="29">
        <f>O24/P24*100</f>
        <v>49.5</v>
      </c>
      <c r="R24" s="39" t="s">
        <v>272</v>
      </c>
      <c r="S24" s="39" t="s">
        <v>40</v>
      </c>
      <c r="T24" s="57" t="s">
        <v>272</v>
      </c>
    </row>
    <row r="25" spans="3:20" s="8" customFormat="1" ht="27.75" customHeight="1">
      <c r="C25" s="13">
        <v>20</v>
      </c>
      <c r="D25" s="40" t="s">
        <v>233</v>
      </c>
      <c r="E25" s="40" t="s">
        <v>234</v>
      </c>
      <c r="F25" s="25" t="s">
        <v>11</v>
      </c>
      <c r="G25" s="25" t="s">
        <v>52</v>
      </c>
      <c r="H25" s="23">
        <v>24823</v>
      </c>
      <c r="I25" s="23">
        <v>31321</v>
      </c>
      <c r="J25" s="34" t="s">
        <v>36</v>
      </c>
      <c r="K25" s="24">
        <v>361</v>
      </c>
      <c r="L25" s="24">
        <v>800</v>
      </c>
      <c r="M25" s="29">
        <f>K25/L25*100</f>
        <v>45.125</v>
      </c>
      <c r="N25" s="29" t="s">
        <v>40</v>
      </c>
      <c r="O25" s="24">
        <v>490</v>
      </c>
      <c r="P25" s="24">
        <v>1000</v>
      </c>
      <c r="Q25" s="29">
        <f>O25/P25*100</f>
        <v>49</v>
      </c>
      <c r="R25" s="40" t="s">
        <v>28</v>
      </c>
      <c r="S25" s="40" t="s">
        <v>39</v>
      </c>
      <c r="T25" s="44" t="s">
        <v>272</v>
      </c>
    </row>
    <row r="26" spans="3:20" s="8" customFormat="1" ht="27.75" customHeight="1">
      <c r="C26" s="59">
        <v>21</v>
      </c>
      <c r="D26" s="9" t="s">
        <v>182</v>
      </c>
      <c r="E26" s="9" t="s">
        <v>86</v>
      </c>
      <c r="F26" s="10" t="s">
        <v>11</v>
      </c>
      <c r="G26" s="19" t="s">
        <v>62</v>
      </c>
      <c r="H26" s="11">
        <v>24171</v>
      </c>
      <c r="I26" s="11">
        <v>31341</v>
      </c>
      <c r="J26" s="34" t="s">
        <v>36</v>
      </c>
      <c r="K26" s="17">
        <v>462</v>
      </c>
      <c r="L26" s="17">
        <v>800</v>
      </c>
      <c r="M26" s="29">
        <f>K26/L26*100</f>
        <v>57.75</v>
      </c>
      <c r="N26" s="29" t="s">
        <v>40</v>
      </c>
      <c r="O26" s="17">
        <v>539</v>
      </c>
      <c r="P26" s="17">
        <v>900</v>
      </c>
      <c r="Q26" s="29">
        <f>O26/P26*100</f>
        <v>59.888888888888893</v>
      </c>
      <c r="R26" s="39" t="s">
        <v>272</v>
      </c>
      <c r="S26" s="39"/>
      <c r="T26" s="57" t="s">
        <v>72</v>
      </c>
    </row>
    <row r="27" spans="3:20" s="8" customFormat="1" ht="27.75" customHeight="1">
      <c r="C27" s="13">
        <v>22</v>
      </c>
      <c r="D27" s="9" t="s">
        <v>110</v>
      </c>
      <c r="E27" s="9" t="s">
        <v>183</v>
      </c>
      <c r="F27" s="10" t="s">
        <v>11</v>
      </c>
      <c r="G27" s="19" t="s">
        <v>62</v>
      </c>
      <c r="H27" s="11">
        <v>22082</v>
      </c>
      <c r="I27" s="11">
        <v>31478</v>
      </c>
      <c r="J27" s="34" t="s">
        <v>36</v>
      </c>
      <c r="K27" s="17">
        <v>448</v>
      </c>
      <c r="L27" s="17">
        <v>800</v>
      </c>
      <c r="M27" s="29">
        <f>K27/L27*100</f>
        <v>56.000000000000007</v>
      </c>
      <c r="N27" s="29" t="s">
        <v>40</v>
      </c>
      <c r="O27" s="17">
        <v>548</v>
      </c>
      <c r="P27" s="17">
        <v>1000</v>
      </c>
      <c r="Q27" s="29">
        <f>O27/P27*100</f>
        <v>54.800000000000004</v>
      </c>
      <c r="R27" s="39" t="s">
        <v>272</v>
      </c>
      <c r="S27" s="39" t="s">
        <v>40</v>
      </c>
      <c r="T27" s="57" t="s">
        <v>272</v>
      </c>
    </row>
    <row r="28" spans="3:20" s="8" customFormat="1" ht="27.75" customHeight="1">
      <c r="C28" s="59">
        <v>23</v>
      </c>
      <c r="D28" s="15" t="s">
        <v>221</v>
      </c>
      <c r="E28" s="15" t="s">
        <v>214</v>
      </c>
      <c r="F28" s="15" t="s">
        <v>11</v>
      </c>
      <c r="G28" s="15" t="s">
        <v>24</v>
      </c>
      <c r="H28" s="52">
        <v>23751</v>
      </c>
      <c r="I28" s="52">
        <v>31483</v>
      </c>
      <c r="J28" s="34" t="s">
        <v>36</v>
      </c>
      <c r="K28" s="51">
        <v>383</v>
      </c>
      <c r="L28" s="22">
        <v>800</v>
      </c>
      <c r="M28" s="29">
        <f>K28/L28*100</f>
        <v>47.875</v>
      </c>
      <c r="N28" s="29" t="s">
        <v>40</v>
      </c>
      <c r="O28" s="22">
        <v>661</v>
      </c>
      <c r="P28" s="22">
        <v>1100</v>
      </c>
      <c r="Q28" s="29">
        <f>O28/P28*100</f>
        <v>60.090909090909093</v>
      </c>
      <c r="R28" s="15"/>
      <c r="S28" s="15" t="s">
        <v>41</v>
      </c>
      <c r="T28" s="44" t="s">
        <v>272</v>
      </c>
    </row>
    <row r="29" spans="3:20" s="8" customFormat="1" ht="27.75" customHeight="1">
      <c r="C29" s="13">
        <v>24</v>
      </c>
      <c r="D29" s="15" t="s">
        <v>243</v>
      </c>
      <c r="E29" s="15" t="s">
        <v>168</v>
      </c>
      <c r="F29" s="13" t="s">
        <v>11</v>
      </c>
      <c r="G29" s="19" t="s">
        <v>62</v>
      </c>
      <c r="H29" s="18">
        <v>23404</v>
      </c>
      <c r="I29" s="18">
        <v>31512</v>
      </c>
      <c r="J29" s="34" t="s">
        <v>36</v>
      </c>
      <c r="K29" s="17">
        <v>360</v>
      </c>
      <c r="L29" s="17">
        <v>800</v>
      </c>
      <c r="M29" s="29">
        <f>K29/L29*100</f>
        <v>45</v>
      </c>
      <c r="N29" s="29"/>
      <c r="O29" s="22">
        <v>445</v>
      </c>
      <c r="P29" s="22">
        <v>1000</v>
      </c>
      <c r="Q29" s="29">
        <f>O29/P29*100</f>
        <v>44.5</v>
      </c>
      <c r="R29" s="15" t="s">
        <v>28</v>
      </c>
      <c r="S29" s="15"/>
      <c r="T29" s="44" t="s">
        <v>69</v>
      </c>
    </row>
    <row r="30" spans="3:20" s="8" customFormat="1" ht="27.75" customHeight="1">
      <c r="C30" s="59">
        <v>25</v>
      </c>
      <c r="D30" s="9" t="s">
        <v>238</v>
      </c>
      <c r="E30" s="9" t="s">
        <v>239</v>
      </c>
      <c r="F30" s="10" t="s">
        <v>11</v>
      </c>
      <c r="G30" s="19" t="s">
        <v>57</v>
      </c>
      <c r="H30" s="11">
        <v>22098</v>
      </c>
      <c r="I30" s="11">
        <v>31529</v>
      </c>
      <c r="J30" s="34" t="s">
        <v>36</v>
      </c>
      <c r="K30" s="17">
        <v>383</v>
      </c>
      <c r="L30" s="17">
        <v>800</v>
      </c>
      <c r="M30" s="29">
        <f>K30/L30*100</f>
        <v>47.875</v>
      </c>
      <c r="N30" s="29" t="s">
        <v>40</v>
      </c>
      <c r="O30" s="17">
        <v>546</v>
      </c>
      <c r="P30" s="17">
        <v>1100</v>
      </c>
      <c r="Q30" s="29">
        <f>O30/P30*100</f>
        <v>49.636363636363633</v>
      </c>
      <c r="R30" s="9" t="s">
        <v>28</v>
      </c>
      <c r="S30" s="39" t="s">
        <v>41</v>
      </c>
      <c r="T30" s="44" t="s">
        <v>272</v>
      </c>
    </row>
    <row r="31" spans="3:20" s="8" customFormat="1" ht="27.75" customHeight="1">
      <c r="C31" s="13">
        <v>26</v>
      </c>
      <c r="D31" s="9" t="s">
        <v>107</v>
      </c>
      <c r="E31" s="9" t="s">
        <v>108</v>
      </c>
      <c r="F31" s="10" t="s">
        <v>11</v>
      </c>
      <c r="G31" s="19" t="s">
        <v>59</v>
      </c>
      <c r="H31" s="12">
        <v>24212</v>
      </c>
      <c r="I31" s="12">
        <v>31529</v>
      </c>
      <c r="J31" s="34" t="s">
        <v>36</v>
      </c>
      <c r="K31" s="16">
        <v>528</v>
      </c>
      <c r="L31" s="16">
        <v>900</v>
      </c>
      <c r="M31" s="29">
        <f>K31/L31*100</f>
        <v>58.666666666666664</v>
      </c>
      <c r="N31" s="29" t="s">
        <v>39</v>
      </c>
      <c r="O31" s="16">
        <v>661</v>
      </c>
      <c r="P31" s="16">
        <v>1000</v>
      </c>
      <c r="Q31" s="29">
        <f>O31/P31*100</f>
        <v>66.100000000000009</v>
      </c>
      <c r="R31" s="9" t="s">
        <v>43</v>
      </c>
      <c r="S31" s="39" t="s">
        <v>40</v>
      </c>
      <c r="T31" s="44" t="s">
        <v>272</v>
      </c>
    </row>
    <row r="32" spans="3:20" s="8" customFormat="1" ht="27.75" customHeight="1">
      <c r="C32" s="59">
        <v>27</v>
      </c>
      <c r="D32" s="9" t="s">
        <v>134</v>
      </c>
      <c r="E32" s="9" t="s">
        <v>135</v>
      </c>
      <c r="F32" s="10" t="s">
        <v>11</v>
      </c>
      <c r="G32" s="19" t="s">
        <v>57</v>
      </c>
      <c r="H32" s="11">
        <v>25378</v>
      </c>
      <c r="I32" s="11">
        <v>31616</v>
      </c>
      <c r="J32" s="34" t="s">
        <v>36</v>
      </c>
      <c r="K32" s="17">
        <v>592</v>
      </c>
      <c r="L32" s="17">
        <v>900</v>
      </c>
      <c r="M32" s="29">
        <f>K32/L32*100</f>
        <v>65.777777777777786</v>
      </c>
      <c r="N32" s="29" t="s">
        <v>39</v>
      </c>
      <c r="O32" s="17">
        <v>516</v>
      </c>
      <c r="P32" s="17">
        <v>900</v>
      </c>
      <c r="Q32" s="29">
        <f>O32/P32*100</f>
        <v>57.333333333333336</v>
      </c>
      <c r="R32" s="39" t="s">
        <v>272</v>
      </c>
      <c r="S32" s="39" t="s">
        <v>39</v>
      </c>
      <c r="T32" s="44" t="s">
        <v>272</v>
      </c>
    </row>
    <row r="33" spans="3:20" s="8" customFormat="1" ht="27.75" customHeight="1">
      <c r="C33" s="13">
        <v>28</v>
      </c>
      <c r="D33" s="9" t="s">
        <v>19</v>
      </c>
      <c r="E33" s="9" t="s">
        <v>20</v>
      </c>
      <c r="F33" s="10" t="s">
        <v>11</v>
      </c>
      <c r="G33" s="19" t="s">
        <v>63</v>
      </c>
      <c r="H33" s="11">
        <v>24132</v>
      </c>
      <c r="I33" s="11">
        <v>31665</v>
      </c>
      <c r="J33" s="34" t="s">
        <v>36</v>
      </c>
      <c r="K33" s="17">
        <v>843</v>
      </c>
      <c r="L33" s="17">
        <v>1300</v>
      </c>
      <c r="M33" s="29">
        <f>K33/L33*100</f>
        <v>64.84615384615384</v>
      </c>
      <c r="N33" s="29" t="s">
        <v>39</v>
      </c>
      <c r="O33" s="17">
        <v>592</v>
      </c>
      <c r="P33" s="17">
        <v>900</v>
      </c>
      <c r="Q33" s="29">
        <f>O33/P33*100</f>
        <v>65.777777777777786</v>
      </c>
      <c r="R33" s="9" t="s">
        <v>28</v>
      </c>
      <c r="S33" s="39" t="s">
        <v>39</v>
      </c>
      <c r="T33" s="44" t="s">
        <v>272</v>
      </c>
    </row>
    <row r="34" spans="3:20" s="8" customFormat="1" ht="27.75" customHeight="1">
      <c r="C34" s="59">
        <v>29</v>
      </c>
      <c r="D34" s="15" t="s">
        <v>222</v>
      </c>
      <c r="E34" s="15" t="s">
        <v>215</v>
      </c>
      <c r="F34" s="15" t="s">
        <v>11</v>
      </c>
      <c r="G34" s="15" t="s">
        <v>65</v>
      </c>
      <c r="H34" s="18">
        <v>25204</v>
      </c>
      <c r="I34" s="18">
        <v>31700</v>
      </c>
      <c r="J34" s="34" t="s">
        <v>36</v>
      </c>
      <c r="K34" s="22">
        <v>445</v>
      </c>
      <c r="L34" s="22">
        <v>800</v>
      </c>
      <c r="M34" s="29">
        <f>K34/L34*100</f>
        <v>55.625</v>
      </c>
      <c r="N34" s="29" t="s">
        <v>40</v>
      </c>
      <c r="O34" s="22">
        <v>549</v>
      </c>
      <c r="P34" s="22">
        <v>900</v>
      </c>
      <c r="Q34" s="29">
        <f>O34/P34*100</f>
        <v>61</v>
      </c>
      <c r="R34" s="15" t="s">
        <v>28</v>
      </c>
      <c r="S34" s="15" t="s">
        <v>39</v>
      </c>
      <c r="T34" s="44" t="s">
        <v>66</v>
      </c>
    </row>
    <row r="35" spans="3:20" s="8" customFormat="1" ht="27.75" customHeight="1">
      <c r="C35" s="13">
        <v>30</v>
      </c>
      <c r="D35" s="9" t="s">
        <v>76</v>
      </c>
      <c r="E35" s="9" t="s">
        <v>217</v>
      </c>
      <c r="F35" s="10" t="s">
        <v>11</v>
      </c>
      <c r="G35" s="19" t="s">
        <v>59</v>
      </c>
      <c r="H35" s="12">
        <v>24545</v>
      </c>
      <c r="I35" s="12">
        <v>31711</v>
      </c>
      <c r="J35" s="34" t="s">
        <v>36</v>
      </c>
      <c r="K35" s="16">
        <v>541</v>
      </c>
      <c r="L35" s="16">
        <v>900</v>
      </c>
      <c r="M35" s="29">
        <f>K35/L35*100</f>
        <v>60.111111111111114</v>
      </c>
      <c r="N35" s="29" t="s">
        <v>39</v>
      </c>
      <c r="O35" s="16">
        <v>529</v>
      </c>
      <c r="P35" s="16">
        <v>900</v>
      </c>
      <c r="Q35" s="29">
        <f>O35/P35*100</f>
        <v>58.777777777777771</v>
      </c>
      <c r="R35" s="9" t="s">
        <v>28</v>
      </c>
      <c r="S35" s="39" t="s">
        <v>39</v>
      </c>
      <c r="T35" s="44" t="s">
        <v>272</v>
      </c>
    </row>
    <row r="36" spans="3:20" s="8" customFormat="1" ht="27.75" customHeight="1">
      <c r="C36" s="59">
        <v>31</v>
      </c>
      <c r="D36" s="9" t="s">
        <v>244</v>
      </c>
      <c r="E36" s="9" t="s">
        <v>245</v>
      </c>
      <c r="F36" s="10" t="s">
        <v>11</v>
      </c>
      <c r="G36" s="19" t="s">
        <v>62</v>
      </c>
      <c r="H36" s="11">
        <v>25569</v>
      </c>
      <c r="I36" s="11">
        <v>31739</v>
      </c>
      <c r="J36" s="34" t="s">
        <v>36</v>
      </c>
      <c r="K36" s="17">
        <v>369</v>
      </c>
      <c r="L36" s="17">
        <v>800</v>
      </c>
      <c r="M36" s="29">
        <f>K36/L36*100</f>
        <v>46.125</v>
      </c>
      <c r="N36" s="29" t="s">
        <v>40</v>
      </c>
      <c r="O36" s="17">
        <v>580</v>
      </c>
      <c r="P36" s="17">
        <v>1000</v>
      </c>
      <c r="Q36" s="29">
        <f>O36/P36*100</f>
        <v>57.999999999999993</v>
      </c>
      <c r="R36" s="39" t="s">
        <v>26</v>
      </c>
      <c r="S36" s="39" t="s">
        <v>40</v>
      </c>
      <c r="T36" s="57" t="s">
        <v>66</v>
      </c>
    </row>
    <row r="37" spans="3:20" s="8" customFormat="1" ht="27.75" customHeight="1">
      <c r="C37" s="13">
        <v>32</v>
      </c>
      <c r="D37" s="39" t="s">
        <v>133</v>
      </c>
      <c r="E37" s="39" t="s">
        <v>154</v>
      </c>
      <c r="F37" s="19" t="s">
        <v>11</v>
      </c>
      <c r="G37" s="19" t="s">
        <v>52</v>
      </c>
      <c r="H37" s="11">
        <v>24167</v>
      </c>
      <c r="I37" s="11">
        <v>31770</v>
      </c>
      <c r="J37" s="34" t="s">
        <v>36</v>
      </c>
      <c r="K37" s="17">
        <v>367</v>
      </c>
      <c r="L37" s="17">
        <v>800</v>
      </c>
      <c r="M37" s="29">
        <f>K37/L37*100</f>
        <v>45.875</v>
      </c>
      <c r="N37" s="29" t="s">
        <v>40</v>
      </c>
      <c r="O37" s="17">
        <v>493</v>
      </c>
      <c r="P37" s="17">
        <v>1000</v>
      </c>
      <c r="Q37" s="29">
        <f>O37/P37*100</f>
        <v>49.3</v>
      </c>
      <c r="R37" s="39" t="s">
        <v>26</v>
      </c>
      <c r="S37" s="39" t="s">
        <v>40</v>
      </c>
      <c r="T37" s="44" t="s">
        <v>66</v>
      </c>
    </row>
    <row r="38" spans="3:20" s="8" customFormat="1" ht="27.75" customHeight="1">
      <c r="C38" s="59">
        <v>33</v>
      </c>
      <c r="D38" s="15" t="s">
        <v>269</v>
      </c>
      <c r="E38" s="15" t="s">
        <v>270</v>
      </c>
      <c r="F38" s="15" t="s">
        <v>11</v>
      </c>
      <c r="G38" s="15" t="s">
        <v>24</v>
      </c>
      <c r="H38" s="52">
        <v>25423</v>
      </c>
      <c r="I38" s="52">
        <v>31778</v>
      </c>
      <c r="J38" s="34" t="s">
        <v>36</v>
      </c>
      <c r="K38" s="51">
        <v>360</v>
      </c>
      <c r="L38" s="22">
        <v>800</v>
      </c>
      <c r="M38" s="29">
        <f>K38/L38*100</f>
        <v>45</v>
      </c>
      <c r="N38" s="29" t="s">
        <v>40</v>
      </c>
      <c r="O38" s="22">
        <v>601</v>
      </c>
      <c r="P38" s="22">
        <v>1000</v>
      </c>
      <c r="Q38" s="29">
        <f>O38/P38*100</f>
        <v>60.099999999999994</v>
      </c>
      <c r="R38" s="15" t="s">
        <v>28</v>
      </c>
      <c r="S38" s="15" t="s">
        <v>40</v>
      </c>
      <c r="T38" s="44" t="s">
        <v>272</v>
      </c>
    </row>
    <row r="39" spans="3:20" s="8" customFormat="1" ht="27.75" customHeight="1">
      <c r="C39" s="13">
        <v>34</v>
      </c>
      <c r="D39" s="9" t="s">
        <v>184</v>
      </c>
      <c r="E39" s="9" t="s">
        <v>246</v>
      </c>
      <c r="F39" s="10" t="s">
        <v>11</v>
      </c>
      <c r="G39" s="19" t="s">
        <v>62</v>
      </c>
      <c r="H39" s="11">
        <v>24248</v>
      </c>
      <c r="I39" s="11">
        <v>31868</v>
      </c>
      <c r="J39" s="34" t="s">
        <v>36</v>
      </c>
      <c r="K39" s="17">
        <v>365</v>
      </c>
      <c r="L39" s="17">
        <v>800</v>
      </c>
      <c r="M39" s="29">
        <f>K39/L39*100</f>
        <v>45.625</v>
      </c>
      <c r="N39" s="29" t="s">
        <v>40</v>
      </c>
      <c r="O39" s="17">
        <v>647</v>
      </c>
      <c r="P39" s="17">
        <v>1000</v>
      </c>
      <c r="Q39" s="29">
        <f>O39/P39*100</f>
        <v>64.7</v>
      </c>
      <c r="R39" s="39" t="s">
        <v>272</v>
      </c>
      <c r="S39" s="39" t="s">
        <v>47</v>
      </c>
      <c r="T39" s="44" t="s">
        <v>272</v>
      </c>
    </row>
    <row r="40" spans="3:20" s="8" customFormat="1" ht="27.75" customHeight="1">
      <c r="C40" s="59">
        <v>35</v>
      </c>
      <c r="D40" s="40" t="s">
        <v>82</v>
      </c>
      <c r="E40" s="40" t="s">
        <v>225</v>
      </c>
      <c r="F40" s="25" t="s">
        <v>11</v>
      </c>
      <c r="G40" s="10" t="s">
        <v>56</v>
      </c>
      <c r="H40" s="23">
        <v>24478</v>
      </c>
      <c r="I40" s="23">
        <v>31899</v>
      </c>
      <c r="J40" s="34" t="s">
        <v>36</v>
      </c>
      <c r="K40" s="17">
        <v>741</v>
      </c>
      <c r="L40" s="17">
        <v>800</v>
      </c>
      <c r="M40" s="29">
        <f>K40/L40*100</f>
        <v>92.625</v>
      </c>
      <c r="N40" s="29" t="s">
        <v>40</v>
      </c>
      <c r="O40" s="17">
        <v>545</v>
      </c>
      <c r="P40" s="17">
        <v>900</v>
      </c>
      <c r="Q40" s="29">
        <f>O40/P40*100</f>
        <v>60.55555555555555</v>
      </c>
      <c r="R40" s="9"/>
      <c r="S40" s="29" t="s">
        <v>39</v>
      </c>
      <c r="T40" s="44" t="s">
        <v>272</v>
      </c>
    </row>
    <row r="41" spans="3:20" s="8" customFormat="1" ht="27.75" customHeight="1">
      <c r="C41" s="13">
        <v>36</v>
      </c>
      <c r="D41" s="9" t="s">
        <v>95</v>
      </c>
      <c r="E41" s="9" t="s">
        <v>240</v>
      </c>
      <c r="F41" s="10" t="s">
        <v>11</v>
      </c>
      <c r="G41" s="19" t="s">
        <v>57</v>
      </c>
      <c r="H41" s="11">
        <v>24994</v>
      </c>
      <c r="I41" s="11">
        <v>31927</v>
      </c>
      <c r="J41" s="34" t="s">
        <v>36</v>
      </c>
      <c r="K41" s="17">
        <v>705</v>
      </c>
      <c r="L41" s="17">
        <v>1100</v>
      </c>
      <c r="M41" s="29">
        <f>K41/L41*100</f>
        <v>64.090909090909093</v>
      </c>
      <c r="N41" s="29" t="s">
        <v>39</v>
      </c>
      <c r="O41" s="17">
        <v>579</v>
      </c>
      <c r="P41" s="17">
        <v>900</v>
      </c>
      <c r="Q41" s="29">
        <f>O41/P41*100</f>
        <v>64.333333333333329</v>
      </c>
      <c r="R41" s="9" t="s">
        <v>28</v>
      </c>
      <c r="S41" s="39" t="s">
        <v>39</v>
      </c>
      <c r="T41" s="44" t="s">
        <v>272</v>
      </c>
    </row>
    <row r="42" spans="3:20" s="8" customFormat="1" ht="27.75" customHeight="1">
      <c r="C42" s="59">
        <v>37</v>
      </c>
      <c r="D42" s="9" t="s">
        <v>111</v>
      </c>
      <c r="E42" s="9" t="s">
        <v>87</v>
      </c>
      <c r="F42" s="10" t="s">
        <v>11</v>
      </c>
      <c r="G42" s="19" t="s">
        <v>62</v>
      </c>
      <c r="H42" s="11">
        <v>23684</v>
      </c>
      <c r="I42" s="11">
        <v>31958</v>
      </c>
      <c r="J42" s="34" t="s">
        <v>36</v>
      </c>
      <c r="K42" s="17">
        <v>390</v>
      </c>
      <c r="L42" s="17">
        <v>800</v>
      </c>
      <c r="M42" s="29">
        <f>K42/L42*100</f>
        <v>48.75</v>
      </c>
      <c r="N42" s="29" t="s">
        <v>40</v>
      </c>
      <c r="O42" s="17">
        <v>569</v>
      </c>
      <c r="P42" s="17">
        <v>1000</v>
      </c>
      <c r="Q42" s="29">
        <f>O42/P42*100</f>
        <v>56.899999999999991</v>
      </c>
      <c r="R42" s="39" t="s">
        <v>272</v>
      </c>
      <c r="S42" s="39" t="s">
        <v>40</v>
      </c>
      <c r="T42" s="57" t="s">
        <v>272</v>
      </c>
    </row>
    <row r="43" spans="3:20" s="8" customFormat="1" ht="27.75" customHeight="1">
      <c r="C43" s="13">
        <v>38</v>
      </c>
      <c r="D43" s="40" t="s">
        <v>155</v>
      </c>
      <c r="E43" s="40" t="s">
        <v>80</v>
      </c>
      <c r="F43" s="25" t="s">
        <v>11</v>
      </c>
      <c r="G43" s="25" t="s">
        <v>52</v>
      </c>
      <c r="H43" s="23">
        <v>23416</v>
      </c>
      <c r="I43" s="23">
        <v>31966</v>
      </c>
      <c r="J43" s="34" t="s">
        <v>36</v>
      </c>
      <c r="K43" s="24">
        <v>545</v>
      </c>
      <c r="L43" s="24">
        <v>900</v>
      </c>
      <c r="M43" s="29">
        <f>K43/L43*100</f>
        <v>60.55555555555555</v>
      </c>
      <c r="N43" s="29" t="s">
        <v>39</v>
      </c>
      <c r="O43" s="24">
        <v>556</v>
      </c>
      <c r="P43" s="24">
        <v>900</v>
      </c>
      <c r="Q43" s="29">
        <f>O43/P43*100</f>
        <v>61.777777777777779</v>
      </c>
      <c r="R43" s="40" t="s">
        <v>28</v>
      </c>
      <c r="S43" s="40" t="s">
        <v>39</v>
      </c>
      <c r="T43" s="44" t="s">
        <v>273</v>
      </c>
    </row>
    <row r="44" spans="3:20" s="8" customFormat="1" ht="27.75" customHeight="1">
      <c r="C44" s="59">
        <v>39</v>
      </c>
      <c r="D44" s="9" t="s">
        <v>247</v>
      </c>
      <c r="E44" s="9" t="s">
        <v>157</v>
      </c>
      <c r="F44" s="10" t="s">
        <v>11</v>
      </c>
      <c r="G44" s="19" t="s">
        <v>62</v>
      </c>
      <c r="H44" s="11">
        <v>22541</v>
      </c>
      <c r="I44" s="11">
        <v>32027</v>
      </c>
      <c r="J44" s="34" t="s">
        <v>36</v>
      </c>
      <c r="K44" s="17">
        <v>368</v>
      </c>
      <c r="L44" s="17">
        <v>800</v>
      </c>
      <c r="M44" s="29">
        <f>K44/L44*100</f>
        <v>46</v>
      </c>
      <c r="N44" s="29"/>
      <c r="O44" s="17">
        <v>559</v>
      </c>
      <c r="P44" s="17">
        <v>1000</v>
      </c>
      <c r="Q44" s="29">
        <f>O44/P44*100</f>
        <v>55.900000000000006</v>
      </c>
      <c r="R44" s="9" t="s">
        <v>28</v>
      </c>
      <c r="S44" s="9"/>
      <c r="T44" s="44" t="s">
        <v>69</v>
      </c>
    </row>
    <row r="45" spans="3:20" s="8" customFormat="1" ht="27.75" customHeight="1">
      <c r="C45" s="13">
        <v>40</v>
      </c>
      <c r="D45" s="9" t="s">
        <v>228</v>
      </c>
      <c r="E45" s="9" t="s">
        <v>185</v>
      </c>
      <c r="F45" s="10" t="s">
        <v>11</v>
      </c>
      <c r="G45" s="19" t="s">
        <v>62</v>
      </c>
      <c r="H45" s="11">
        <v>23562</v>
      </c>
      <c r="I45" s="11">
        <v>32028</v>
      </c>
      <c r="J45" s="34" t="s">
        <v>36</v>
      </c>
      <c r="K45" s="17">
        <v>367</v>
      </c>
      <c r="L45" s="17">
        <v>800</v>
      </c>
      <c r="M45" s="29">
        <f>K45/L45*100</f>
        <v>45.875</v>
      </c>
      <c r="N45" s="29" t="s">
        <v>40</v>
      </c>
      <c r="O45" s="17">
        <v>546</v>
      </c>
      <c r="P45" s="17">
        <v>1000</v>
      </c>
      <c r="Q45" s="29">
        <f>O45/P45*100</f>
        <v>54.6</v>
      </c>
      <c r="R45" s="39" t="s">
        <v>272</v>
      </c>
      <c r="S45" s="39" t="s">
        <v>40</v>
      </c>
      <c r="T45" s="57" t="s">
        <v>272</v>
      </c>
    </row>
    <row r="46" spans="3:20" s="8" customFormat="1" ht="27.75" customHeight="1">
      <c r="C46" s="59">
        <v>41</v>
      </c>
      <c r="D46" s="9" t="s">
        <v>120</v>
      </c>
      <c r="E46" s="9" t="s">
        <v>186</v>
      </c>
      <c r="F46" s="10" t="s">
        <v>11</v>
      </c>
      <c r="G46" s="19" t="s">
        <v>62</v>
      </c>
      <c r="H46" s="11">
        <v>24466</v>
      </c>
      <c r="I46" s="11">
        <v>32040</v>
      </c>
      <c r="J46" s="34" t="s">
        <v>36</v>
      </c>
      <c r="K46" s="17">
        <v>396</v>
      </c>
      <c r="L46" s="17">
        <v>800</v>
      </c>
      <c r="M46" s="29">
        <f>K46/L46*100</f>
        <v>49.5</v>
      </c>
      <c r="N46" s="29" t="s">
        <v>40</v>
      </c>
      <c r="O46" s="17">
        <v>522</v>
      </c>
      <c r="P46" s="17">
        <v>1000</v>
      </c>
      <c r="Q46" s="29">
        <f>O46/P46*100</f>
        <v>52.2</v>
      </c>
      <c r="R46" s="9" t="s">
        <v>28</v>
      </c>
      <c r="S46" s="39" t="s">
        <v>40</v>
      </c>
      <c r="T46" s="57" t="s">
        <v>272</v>
      </c>
    </row>
    <row r="47" spans="3:20" s="8" customFormat="1" ht="27.75" customHeight="1">
      <c r="C47" s="13">
        <v>42</v>
      </c>
      <c r="D47" s="9" t="s">
        <v>187</v>
      </c>
      <c r="E47" s="9" t="s">
        <v>188</v>
      </c>
      <c r="F47" s="10" t="s">
        <v>11</v>
      </c>
      <c r="G47" s="19" t="s">
        <v>62</v>
      </c>
      <c r="H47" s="11">
        <v>24929</v>
      </c>
      <c r="I47" s="11">
        <v>32046</v>
      </c>
      <c r="J47" s="34" t="s">
        <v>36</v>
      </c>
      <c r="K47" s="17">
        <v>441</v>
      </c>
      <c r="L47" s="17">
        <v>800</v>
      </c>
      <c r="M47" s="29">
        <f>K47/L47*100</f>
        <v>55.125</v>
      </c>
      <c r="N47" s="29" t="s">
        <v>40</v>
      </c>
      <c r="O47" s="17">
        <v>601</v>
      </c>
      <c r="P47" s="17">
        <v>1000</v>
      </c>
      <c r="Q47" s="29">
        <f>O47/P47*100</f>
        <v>60.099999999999994</v>
      </c>
      <c r="R47" s="39" t="s">
        <v>272</v>
      </c>
      <c r="S47" s="39" t="s">
        <v>40</v>
      </c>
      <c r="T47" s="44" t="s">
        <v>272</v>
      </c>
    </row>
    <row r="48" spans="3:20" s="8" customFormat="1" ht="27.75" customHeight="1">
      <c r="C48" s="59">
        <v>43</v>
      </c>
      <c r="D48" s="9" t="s">
        <v>235</v>
      </c>
      <c r="E48" s="9" t="s">
        <v>158</v>
      </c>
      <c r="F48" s="10" t="s">
        <v>11</v>
      </c>
      <c r="G48" s="39" t="s">
        <v>53</v>
      </c>
      <c r="H48" s="11">
        <v>25308</v>
      </c>
      <c r="I48" s="11">
        <v>32083</v>
      </c>
      <c r="J48" s="34" t="s">
        <v>36</v>
      </c>
      <c r="K48" s="24">
        <v>430</v>
      </c>
      <c r="L48" s="30" t="s">
        <v>12</v>
      </c>
      <c r="M48" s="29">
        <f>K48/L48*100</f>
        <v>53.75</v>
      </c>
      <c r="N48" s="29" t="s">
        <v>40</v>
      </c>
      <c r="O48" s="24">
        <v>628</v>
      </c>
      <c r="P48" s="26">
        <v>1000</v>
      </c>
      <c r="Q48" s="29">
        <f>O48/P48*100</f>
        <v>62.8</v>
      </c>
      <c r="R48" s="15" t="s">
        <v>28</v>
      </c>
      <c r="S48" s="15" t="s">
        <v>40</v>
      </c>
      <c r="T48" s="44" t="s">
        <v>273</v>
      </c>
    </row>
    <row r="49" spans="3:20" s="8" customFormat="1" ht="27.75" customHeight="1">
      <c r="C49" s="13">
        <v>44</v>
      </c>
      <c r="D49" s="40" t="s">
        <v>237</v>
      </c>
      <c r="E49" s="40" t="s">
        <v>161</v>
      </c>
      <c r="F49" s="25" t="s">
        <v>11</v>
      </c>
      <c r="G49" s="10" t="s">
        <v>56</v>
      </c>
      <c r="H49" s="23">
        <v>24288</v>
      </c>
      <c r="I49" s="23">
        <v>32125</v>
      </c>
      <c r="J49" s="34" t="s">
        <v>36</v>
      </c>
      <c r="K49" s="17">
        <v>367</v>
      </c>
      <c r="L49" s="17">
        <v>800</v>
      </c>
      <c r="M49" s="29">
        <f>K49/L49*100</f>
        <v>45.875</v>
      </c>
      <c r="N49" s="29" t="s">
        <v>40</v>
      </c>
      <c r="O49" s="17">
        <v>535</v>
      </c>
      <c r="P49" s="17">
        <v>900</v>
      </c>
      <c r="Q49" s="29">
        <f>O49/P49*100</f>
        <v>59.444444444444443</v>
      </c>
      <c r="R49" s="9"/>
      <c r="S49" s="29" t="s">
        <v>39</v>
      </c>
      <c r="T49" s="44" t="s">
        <v>272</v>
      </c>
    </row>
    <row r="50" spans="3:20" s="8" customFormat="1" ht="27.75" customHeight="1">
      <c r="C50" s="59">
        <v>45</v>
      </c>
      <c r="D50" s="9" t="s">
        <v>121</v>
      </c>
      <c r="E50" s="9" t="s">
        <v>189</v>
      </c>
      <c r="F50" s="10" t="s">
        <v>11</v>
      </c>
      <c r="G50" s="19" t="s">
        <v>62</v>
      </c>
      <c r="H50" s="11">
        <v>23205</v>
      </c>
      <c r="I50" s="11">
        <v>32134</v>
      </c>
      <c r="J50" s="34" t="s">
        <v>36</v>
      </c>
      <c r="K50" s="17">
        <v>461</v>
      </c>
      <c r="L50" s="17">
        <v>800</v>
      </c>
      <c r="M50" s="29">
        <f>K50/L50*100</f>
        <v>57.625000000000007</v>
      </c>
      <c r="N50" s="29" t="s">
        <v>40</v>
      </c>
      <c r="O50" s="17">
        <v>663</v>
      </c>
      <c r="P50" s="17">
        <v>1000</v>
      </c>
      <c r="Q50" s="29">
        <f>O50/P50*100</f>
        <v>66.3</v>
      </c>
      <c r="R50" s="41" t="s">
        <v>27</v>
      </c>
      <c r="S50" s="41" t="s">
        <v>40</v>
      </c>
      <c r="T50" s="57" t="s">
        <v>73</v>
      </c>
    </row>
    <row r="51" spans="3:20" s="8" customFormat="1" ht="27.75" customHeight="1">
      <c r="C51" s="13">
        <v>46</v>
      </c>
      <c r="D51" s="9" t="s">
        <v>248</v>
      </c>
      <c r="E51" s="9" t="s">
        <v>190</v>
      </c>
      <c r="F51" s="10" t="s">
        <v>11</v>
      </c>
      <c r="G51" s="19" t="s">
        <v>62</v>
      </c>
      <c r="H51" s="11">
        <v>26553</v>
      </c>
      <c r="I51" s="11">
        <v>32155</v>
      </c>
      <c r="J51" s="34" t="s">
        <v>36</v>
      </c>
      <c r="K51" s="17">
        <v>360</v>
      </c>
      <c r="L51" s="17">
        <v>800</v>
      </c>
      <c r="M51" s="29">
        <f>K51/L51*100</f>
        <v>45</v>
      </c>
      <c r="N51" s="29"/>
      <c r="O51" s="17">
        <v>565</v>
      </c>
      <c r="P51" s="17">
        <v>1000</v>
      </c>
      <c r="Q51" s="29">
        <f>O51/P51*100</f>
        <v>56.499999999999993</v>
      </c>
      <c r="R51" s="9" t="s">
        <v>28</v>
      </c>
      <c r="S51" s="9"/>
      <c r="T51" s="44" t="s">
        <v>69</v>
      </c>
    </row>
    <row r="52" spans="3:20" s="8" customFormat="1" ht="27.75" customHeight="1">
      <c r="C52" s="59">
        <v>47</v>
      </c>
      <c r="D52" s="39" t="s">
        <v>267</v>
      </c>
      <c r="E52" s="39" t="s">
        <v>114</v>
      </c>
      <c r="F52" s="19" t="s">
        <v>11</v>
      </c>
      <c r="G52" s="19" t="s">
        <v>63</v>
      </c>
      <c r="H52" s="11">
        <v>22839</v>
      </c>
      <c r="I52" s="11">
        <v>32168</v>
      </c>
      <c r="J52" s="34" t="s">
        <v>36</v>
      </c>
      <c r="K52" s="17">
        <v>687</v>
      </c>
      <c r="L52" s="17">
        <v>1100</v>
      </c>
      <c r="M52" s="29">
        <f>K52/L52*100</f>
        <v>62.454545454545453</v>
      </c>
      <c r="N52" s="29" t="s">
        <v>39</v>
      </c>
      <c r="O52" s="17">
        <v>581</v>
      </c>
      <c r="P52" s="17">
        <v>900</v>
      </c>
      <c r="Q52" s="29">
        <f>O52/P52*100</f>
        <v>64.555555555555557</v>
      </c>
      <c r="R52" s="9"/>
      <c r="S52" s="39" t="s">
        <v>39</v>
      </c>
      <c r="T52" s="44" t="s">
        <v>272</v>
      </c>
    </row>
    <row r="53" spans="3:20" s="8" customFormat="1" ht="27.75" customHeight="1">
      <c r="C53" s="13">
        <v>48</v>
      </c>
      <c r="D53" s="40" t="s">
        <v>162</v>
      </c>
      <c r="E53" s="40" t="s">
        <v>163</v>
      </c>
      <c r="F53" s="25" t="s">
        <v>11</v>
      </c>
      <c r="G53" s="10" t="s">
        <v>56</v>
      </c>
      <c r="H53" s="23">
        <v>25591</v>
      </c>
      <c r="I53" s="23">
        <v>32196</v>
      </c>
      <c r="J53" s="34" t="s">
        <v>36</v>
      </c>
      <c r="K53" s="17">
        <v>462</v>
      </c>
      <c r="L53" s="17">
        <v>800</v>
      </c>
      <c r="M53" s="29">
        <f>K53/L53*100</f>
        <v>57.75</v>
      </c>
      <c r="N53" s="29" t="s">
        <v>40</v>
      </c>
      <c r="O53" s="17">
        <v>585</v>
      </c>
      <c r="P53" s="17">
        <v>1000</v>
      </c>
      <c r="Q53" s="29">
        <f>O53/P53*100</f>
        <v>58.5</v>
      </c>
      <c r="R53" s="9"/>
      <c r="S53" s="29" t="s">
        <v>40</v>
      </c>
      <c r="T53" s="44" t="s">
        <v>272</v>
      </c>
    </row>
    <row r="54" spans="3:20" s="8" customFormat="1" ht="27.75" customHeight="1">
      <c r="C54" s="59">
        <v>49</v>
      </c>
      <c r="D54" s="9" t="s">
        <v>164</v>
      </c>
      <c r="E54" s="9" t="s">
        <v>165</v>
      </c>
      <c r="F54" s="10" t="s">
        <v>11</v>
      </c>
      <c r="G54" s="19" t="s">
        <v>57</v>
      </c>
      <c r="H54" s="11">
        <v>24061</v>
      </c>
      <c r="I54" s="11">
        <v>32208</v>
      </c>
      <c r="J54" s="34" t="s">
        <v>36</v>
      </c>
      <c r="K54" s="17">
        <v>450</v>
      </c>
      <c r="L54" s="17">
        <v>800</v>
      </c>
      <c r="M54" s="29">
        <f>K54/L54*100</f>
        <v>56.25</v>
      </c>
      <c r="N54" s="29" t="s">
        <v>40</v>
      </c>
      <c r="O54" s="17">
        <v>505</v>
      </c>
      <c r="P54" s="17">
        <v>1000</v>
      </c>
      <c r="Q54" s="29">
        <f>O54/P54*100</f>
        <v>50.5</v>
      </c>
      <c r="R54" s="39" t="s">
        <v>272</v>
      </c>
      <c r="S54" s="39" t="s">
        <v>40</v>
      </c>
      <c r="T54" s="44" t="s">
        <v>272</v>
      </c>
    </row>
    <row r="55" spans="3:20" s="8" customFormat="1" ht="27.75" customHeight="1">
      <c r="C55" s="13">
        <v>50</v>
      </c>
      <c r="D55" s="9" t="s">
        <v>229</v>
      </c>
      <c r="E55" s="9" t="s">
        <v>249</v>
      </c>
      <c r="F55" s="10" t="s">
        <v>11</v>
      </c>
      <c r="G55" s="19" t="s">
        <v>62</v>
      </c>
      <c r="H55" s="11">
        <v>25129</v>
      </c>
      <c r="I55" s="11">
        <v>32216</v>
      </c>
      <c r="J55" s="34" t="s">
        <v>36</v>
      </c>
      <c r="K55" s="17">
        <v>360</v>
      </c>
      <c r="L55" s="17">
        <v>800</v>
      </c>
      <c r="M55" s="29">
        <f>K55/L55*100</f>
        <v>45</v>
      </c>
      <c r="N55" s="29"/>
      <c r="O55" s="17">
        <v>570</v>
      </c>
      <c r="P55" s="17">
        <v>1000</v>
      </c>
      <c r="Q55" s="29">
        <f>O55/P55*100</f>
        <v>56.999999999999993</v>
      </c>
      <c r="R55" s="39" t="s">
        <v>272</v>
      </c>
      <c r="S55" s="39"/>
      <c r="T55" s="44" t="s">
        <v>69</v>
      </c>
    </row>
    <row r="56" spans="3:20" s="8" customFormat="1" ht="27.75" customHeight="1">
      <c r="C56" s="59">
        <v>51</v>
      </c>
      <c r="D56" s="9" t="s">
        <v>250</v>
      </c>
      <c r="E56" s="9" t="s">
        <v>251</v>
      </c>
      <c r="F56" s="10" t="s">
        <v>11</v>
      </c>
      <c r="G56" s="19" t="s">
        <v>62</v>
      </c>
      <c r="H56" s="11">
        <v>25026</v>
      </c>
      <c r="I56" s="11">
        <v>32223</v>
      </c>
      <c r="J56" s="34" t="s">
        <v>36</v>
      </c>
      <c r="K56" s="17">
        <v>366</v>
      </c>
      <c r="L56" s="17">
        <v>800</v>
      </c>
      <c r="M56" s="29">
        <f>K56/L56*100</f>
        <v>45.75</v>
      </c>
      <c r="N56" s="29" t="s">
        <v>40</v>
      </c>
      <c r="O56" s="17">
        <v>518</v>
      </c>
      <c r="P56" s="17">
        <v>1000</v>
      </c>
      <c r="Q56" s="29">
        <f>O56/P56*100</f>
        <v>51.800000000000004</v>
      </c>
      <c r="R56" s="39" t="s">
        <v>26</v>
      </c>
      <c r="S56" s="39" t="s">
        <v>40</v>
      </c>
      <c r="T56" s="57" t="s">
        <v>66</v>
      </c>
    </row>
    <row r="57" spans="3:20" s="8" customFormat="1" ht="27.75" customHeight="1">
      <c r="C57" s="13">
        <v>52</v>
      </c>
      <c r="D57" s="9" t="s">
        <v>141</v>
      </c>
      <c r="E57" s="9" t="s">
        <v>122</v>
      </c>
      <c r="F57" s="10" t="s">
        <v>11</v>
      </c>
      <c r="G57" s="19" t="s">
        <v>62</v>
      </c>
      <c r="H57" s="11">
        <v>23798</v>
      </c>
      <c r="I57" s="11">
        <v>32243</v>
      </c>
      <c r="J57" s="34" t="s">
        <v>36</v>
      </c>
      <c r="K57" s="17">
        <v>414</v>
      </c>
      <c r="L57" s="17">
        <v>800</v>
      </c>
      <c r="M57" s="29">
        <f>K57/L57*100</f>
        <v>51.749999999999993</v>
      </c>
      <c r="N57" s="29"/>
      <c r="O57" s="17">
        <v>605</v>
      </c>
      <c r="P57" s="17">
        <v>1000</v>
      </c>
      <c r="Q57" s="29">
        <f>O57/P57*100</f>
        <v>60.5</v>
      </c>
      <c r="R57" s="9" t="s">
        <v>28</v>
      </c>
      <c r="S57" s="9"/>
      <c r="T57" s="44" t="s">
        <v>69</v>
      </c>
    </row>
    <row r="58" spans="3:20" s="8" customFormat="1" ht="27.75" customHeight="1">
      <c r="C58" s="59">
        <v>53</v>
      </c>
      <c r="D58" s="22" t="s">
        <v>93</v>
      </c>
      <c r="E58" s="22" t="s">
        <v>223</v>
      </c>
      <c r="F58" s="14" t="s">
        <v>11</v>
      </c>
      <c r="G58" s="15" t="s">
        <v>55</v>
      </c>
      <c r="H58" s="18">
        <v>23016</v>
      </c>
      <c r="I58" s="18">
        <v>32264</v>
      </c>
      <c r="J58" s="34" t="s">
        <v>36</v>
      </c>
      <c r="K58" s="14">
        <v>479</v>
      </c>
      <c r="L58" s="14">
        <v>900</v>
      </c>
      <c r="M58" s="29">
        <f>K58/L58*100</f>
        <v>53.222222222222229</v>
      </c>
      <c r="N58" s="29" t="s">
        <v>39</v>
      </c>
      <c r="O58" s="14">
        <v>523</v>
      </c>
      <c r="P58" s="14">
        <v>900</v>
      </c>
      <c r="Q58" s="29">
        <f>O58/P58*100</f>
        <v>58.111111111111114</v>
      </c>
      <c r="R58" s="22" t="s">
        <v>28</v>
      </c>
      <c r="S58" s="22" t="s">
        <v>39</v>
      </c>
      <c r="T58" s="44" t="s">
        <v>272</v>
      </c>
    </row>
    <row r="59" spans="3:20" s="8" customFormat="1" ht="27.75" customHeight="1">
      <c r="C59" s="13">
        <v>54</v>
      </c>
      <c r="D59" s="40" t="s">
        <v>156</v>
      </c>
      <c r="E59" s="40" t="s">
        <v>157</v>
      </c>
      <c r="F59" s="25" t="s">
        <v>11</v>
      </c>
      <c r="G59" s="25" t="s">
        <v>52</v>
      </c>
      <c r="H59" s="23">
        <v>24750</v>
      </c>
      <c r="I59" s="23">
        <v>32271</v>
      </c>
      <c r="J59" s="34" t="s">
        <v>36</v>
      </c>
      <c r="K59" s="24">
        <v>543</v>
      </c>
      <c r="L59" s="24">
        <v>900</v>
      </c>
      <c r="M59" s="29">
        <f>K59/L59*100</f>
        <v>60.333333333333336</v>
      </c>
      <c r="N59" s="29" t="s">
        <v>39</v>
      </c>
      <c r="O59" s="24">
        <v>541</v>
      </c>
      <c r="P59" s="24">
        <v>900</v>
      </c>
      <c r="Q59" s="29">
        <f>O59/P59*100</f>
        <v>60.111111111111114</v>
      </c>
      <c r="R59" s="40" t="s">
        <v>28</v>
      </c>
      <c r="S59" s="40" t="s">
        <v>39</v>
      </c>
      <c r="T59" s="44" t="s">
        <v>272</v>
      </c>
    </row>
    <row r="60" spans="3:20" s="8" customFormat="1" ht="27.75" customHeight="1">
      <c r="C60" s="59">
        <v>55</v>
      </c>
      <c r="D60" s="81" t="s">
        <v>226</v>
      </c>
      <c r="E60" s="81" t="s">
        <v>227</v>
      </c>
      <c r="F60" s="81" t="s">
        <v>11</v>
      </c>
      <c r="G60" s="9" t="s">
        <v>15</v>
      </c>
      <c r="H60" s="62">
        <v>25488</v>
      </c>
      <c r="I60" s="62">
        <v>32280</v>
      </c>
      <c r="J60" s="34" t="s">
        <v>36</v>
      </c>
      <c r="K60" s="58">
        <v>368</v>
      </c>
      <c r="L60" s="58">
        <v>800</v>
      </c>
      <c r="M60" s="29">
        <f>K60/L60*100</f>
        <v>46</v>
      </c>
      <c r="N60" s="54"/>
      <c r="O60" s="64">
        <v>500</v>
      </c>
      <c r="P60" s="17">
        <v>1000</v>
      </c>
      <c r="Q60" s="29">
        <f>O60/P60*100</f>
        <v>50</v>
      </c>
      <c r="R60" s="9" t="s">
        <v>28</v>
      </c>
      <c r="S60" s="9"/>
      <c r="T60" s="44" t="s">
        <v>69</v>
      </c>
    </row>
    <row r="61" spans="3:20" s="8" customFormat="1" ht="27.75" customHeight="1">
      <c r="C61" s="13">
        <v>56</v>
      </c>
      <c r="D61" s="9" t="s">
        <v>88</v>
      </c>
      <c r="E61" s="9" t="s">
        <v>142</v>
      </c>
      <c r="F61" s="10" t="s">
        <v>11</v>
      </c>
      <c r="G61" s="19" t="s">
        <v>62</v>
      </c>
      <c r="H61" s="11">
        <v>21916</v>
      </c>
      <c r="I61" s="11">
        <v>32296</v>
      </c>
      <c r="J61" s="34" t="s">
        <v>36</v>
      </c>
      <c r="K61" s="17">
        <v>379</v>
      </c>
      <c r="L61" s="17">
        <v>800</v>
      </c>
      <c r="M61" s="29">
        <f>K61/L61*100</f>
        <v>47.375</v>
      </c>
      <c r="N61" s="29" t="s">
        <v>40</v>
      </c>
      <c r="O61" s="17">
        <v>416</v>
      </c>
      <c r="P61" s="17">
        <v>800</v>
      </c>
      <c r="Q61" s="29">
        <f>O61/P61*100</f>
        <v>52</v>
      </c>
      <c r="R61" s="9" t="s">
        <v>28</v>
      </c>
      <c r="S61" s="39" t="s">
        <v>40</v>
      </c>
      <c r="T61" s="44" t="s">
        <v>272</v>
      </c>
    </row>
    <row r="62" spans="3:20" s="8" customFormat="1" ht="27.75" customHeight="1">
      <c r="C62" s="59">
        <v>57</v>
      </c>
      <c r="D62" s="9" t="s">
        <v>143</v>
      </c>
      <c r="E62" s="9" t="s">
        <v>191</v>
      </c>
      <c r="F62" s="10" t="s">
        <v>11</v>
      </c>
      <c r="G62" s="19" t="s">
        <v>62</v>
      </c>
      <c r="H62" s="11">
        <v>23979</v>
      </c>
      <c r="I62" s="11">
        <v>32320</v>
      </c>
      <c r="J62" s="34" t="s">
        <v>36</v>
      </c>
      <c r="K62" s="17">
        <v>360</v>
      </c>
      <c r="L62" s="17">
        <v>800</v>
      </c>
      <c r="M62" s="29">
        <f>K62/L62*100</f>
        <v>45</v>
      </c>
      <c r="N62" s="29" t="s">
        <v>40</v>
      </c>
      <c r="O62" s="17">
        <v>525</v>
      </c>
      <c r="P62" s="17">
        <v>1000</v>
      </c>
      <c r="Q62" s="29">
        <f>O62/P62*100</f>
        <v>52.5</v>
      </c>
      <c r="R62" s="39" t="s">
        <v>272</v>
      </c>
      <c r="S62" s="39" t="s">
        <v>40</v>
      </c>
      <c r="T62" s="44" t="s">
        <v>272</v>
      </c>
    </row>
    <row r="63" spans="3:20" s="8" customFormat="1" ht="27.75" customHeight="1">
      <c r="C63" s="13">
        <v>58</v>
      </c>
      <c r="D63" s="9" t="s">
        <v>192</v>
      </c>
      <c r="E63" s="9" t="s">
        <v>193</v>
      </c>
      <c r="F63" s="10" t="s">
        <v>11</v>
      </c>
      <c r="G63" s="19" t="s">
        <v>62</v>
      </c>
      <c r="H63" s="11">
        <v>23811</v>
      </c>
      <c r="I63" s="11">
        <v>32328</v>
      </c>
      <c r="J63" s="34" t="s">
        <v>36</v>
      </c>
      <c r="K63" s="17">
        <v>360</v>
      </c>
      <c r="L63" s="17">
        <v>800</v>
      </c>
      <c r="M63" s="29">
        <f>K63/L63*100</f>
        <v>45</v>
      </c>
      <c r="N63" s="29" t="s">
        <v>40</v>
      </c>
      <c r="O63" s="17">
        <v>426</v>
      </c>
      <c r="P63" s="17">
        <v>900</v>
      </c>
      <c r="Q63" s="29">
        <f>O63/P63*100</f>
        <v>47.333333333333336</v>
      </c>
      <c r="R63" s="39" t="s">
        <v>272</v>
      </c>
      <c r="S63" s="39" t="s">
        <v>39</v>
      </c>
      <c r="T63" s="57" t="s">
        <v>272</v>
      </c>
    </row>
    <row r="64" spans="3:20" s="8" customFormat="1" ht="27.75" customHeight="1">
      <c r="C64" s="59">
        <v>59</v>
      </c>
      <c r="D64" s="15" t="s">
        <v>75</v>
      </c>
      <c r="E64" s="15" t="s">
        <v>118</v>
      </c>
      <c r="F64" s="10" t="s">
        <v>11</v>
      </c>
      <c r="G64" s="19" t="s">
        <v>58</v>
      </c>
      <c r="H64" s="52">
        <v>25715</v>
      </c>
      <c r="I64" s="52">
        <v>32333</v>
      </c>
      <c r="J64" s="34" t="s">
        <v>36</v>
      </c>
      <c r="K64" s="22">
        <v>361</v>
      </c>
      <c r="L64" s="22">
        <v>800</v>
      </c>
      <c r="M64" s="29">
        <f>K64/L64*100</f>
        <v>45.125</v>
      </c>
      <c r="N64" s="29" t="s">
        <v>40</v>
      </c>
      <c r="O64" s="22">
        <v>499</v>
      </c>
      <c r="P64" s="22">
        <v>1000</v>
      </c>
      <c r="Q64" s="29">
        <f>O64/P64*100</f>
        <v>49.9</v>
      </c>
      <c r="R64" s="49" t="s">
        <v>28</v>
      </c>
      <c r="S64" s="49" t="s">
        <v>40</v>
      </c>
      <c r="T64" s="44" t="s">
        <v>272</v>
      </c>
    </row>
    <row r="65" spans="3:20" s="8" customFormat="1" ht="27.75" customHeight="1">
      <c r="C65" s="13">
        <v>60</v>
      </c>
      <c r="D65" s="9" t="s">
        <v>112</v>
      </c>
      <c r="E65" s="9" t="s">
        <v>97</v>
      </c>
      <c r="F65" s="10" t="s">
        <v>11</v>
      </c>
      <c r="G65" s="19" t="s">
        <v>62</v>
      </c>
      <c r="H65" s="11">
        <v>25190</v>
      </c>
      <c r="I65" s="11">
        <v>32344</v>
      </c>
      <c r="J65" s="34" t="s">
        <v>36</v>
      </c>
      <c r="K65" s="17">
        <v>525</v>
      </c>
      <c r="L65" s="17">
        <v>900</v>
      </c>
      <c r="M65" s="29">
        <f>K65/L65*100</f>
        <v>58.333333333333336</v>
      </c>
      <c r="N65" s="29" t="s">
        <v>39</v>
      </c>
      <c r="O65" s="17">
        <v>494</v>
      </c>
      <c r="P65" s="17">
        <v>1000</v>
      </c>
      <c r="Q65" s="29">
        <f>O65/P65*100</f>
        <v>49.4</v>
      </c>
      <c r="R65" s="39" t="s">
        <v>26</v>
      </c>
      <c r="S65" s="39" t="s">
        <v>40</v>
      </c>
      <c r="T65" s="57" t="s">
        <v>66</v>
      </c>
    </row>
    <row r="66" spans="3:20" s="8" customFormat="1" ht="27.75" customHeight="1">
      <c r="C66" s="59">
        <v>61</v>
      </c>
      <c r="D66" s="9" t="s">
        <v>218</v>
      </c>
      <c r="E66" s="9" t="s">
        <v>194</v>
      </c>
      <c r="F66" s="10" t="s">
        <v>11</v>
      </c>
      <c r="G66" s="19" t="s">
        <v>62</v>
      </c>
      <c r="H66" s="11">
        <v>22987</v>
      </c>
      <c r="I66" s="11">
        <v>32366</v>
      </c>
      <c r="J66" s="34" t="s">
        <v>36</v>
      </c>
      <c r="K66" s="17">
        <v>456</v>
      </c>
      <c r="L66" s="17">
        <v>800</v>
      </c>
      <c r="M66" s="29">
        <f>K66/L66*100</f>
        <v>56.999999999999993</v>
      </c>
      <c r="N66" s="29" t="s">
        <v>40</v>
      </c>
      <c r="O66" s="17">
        <v>563</v>
      </c>
      <c r="P66" s="17">
        <v>1000</v>
      </c>
      <c r="Q66" s="29">
        <f>O66/P66*100</f>
        <v>56.3</v>
      </c>
      <c r="R66" s="9" t="s">
        <v>28</v>
      </c>
      <c r="S66" s="39" t="s">
        <v>40</v>
      </c>
      <c r="T66" s="57" t="s">
        <v>66</v>
      </c>
    </row>
    <row r="67" spans="3:20" s="8" customFormat="1" ht="27.75" customHeight="1">
      <c r="C67" s="13">
        <v>62</v>
      </c>
      <c r="D67" s="9" t="s">
        <v>123</v>
      </c>
      <c r="E67" s="9" t="s">
        <v>124</v>
      </c>
      <c r="F67" s="10" t="s">
        <v>11</v>
      </c>
      <c r="G67" s="19" t="s">
        <v>62</v>
      </c>
      <c r="H67" s="11">
        <v>24492</v>
      </c>
      <c r="I67" s="11">
        <v>32387</v>
      </c>
      <c r="J67" s="34" t="s">
        <v>36</v>
      </c>
      <c r="K67" s="17">
        <v>363</v>
      </c>
      <c r="L67" s="17">
        <v>800</v>
      </c>
      <c r="M67" s="29">
        <f>K67/L67*100</f>
        <v>45.375</v>
      </c>
      <c r="N67" s="29" t="s">
        <v>40</v>
      </c>
      <c r="O67" s="17">
        <v>477</v>
      </c>
      <c r="P67" s="17">
        <v>1000</v>
      </c>
      <c r="Q67" s="29">
        <f>O67/P67*100</f>
        <v>47.699999999999996</v>
      </c>
      <c r="R67" s="39" t="s">
        <v>272</v>
      </c>
      <c r="S67" s="39" t="s">
        <v>40</v>
      </c>
      <c r="T67" s="57" t="s">
        <v>272</v>
      </c>
    </row>
    <row r="68" spans="3:20" s="8" customFormat="1" ht="27.75" customHeight="1">
      <c r="C68" s="59">
        <v>63</v>
      </c>
      <c r="D68" s="9" t="s">
        <v>216</v>
      </c>
      <c r="E68" s="9" t="s">
        <v>166</v>
      </c>
      <c r="F68" s="10" t="s">
        <v>11</v>
      </c>
      <c r="G68" s="19" t="s">
        <v>57</v>
      </c>
      <c r="H68" s="11">
        <v>24913</v>
      </c>
      <c r="I68" s="11">
        <v>32404</v>
      </c>
      <c r="J68" s="34" t="s">
        <v>36</v>
      </c>
      <c r="K68" s="17">
        <v>360</v>
      </c>
      <c r="L68" s="17">
        <v>800</v>
      </c>
      <c r="M68" s="29">
        <f>K68/L68*100</f>
        <v>45</v>
      </c>
      <c r="N68" s="29" t="s">
        <v>40</v>
      </c>
      <c r="O68" s="17">
        <v>582</v>
      </c>
      <c r="P68" s="17">
        <v>1000</v>
      </c>
      <c r="Q68" s="29">
        <f>O68/P68*100</f>
        <v>58.199999999999996</v>
      </c>
      <c r="R68" s="9" t="s">
        <v>28</v>
      </c>
      <c r="S68" s="39" t="s">
        <v>39</v>
      </c>
      <c r="T68" s="44" t="s">
        <v>272</v>
      </c>
    </row>
    <row r="69" spans="3:20" s="8" customFormat="1" ht="27.75" customHeight="1">
      <c r="C69" s="13">
        <v>64</v>
      </c>
      <c r="D69" s="9" t="s">
        <v>252</v>
      </c>
      <c r="E69" s="9" t="s">
        <v>195</v>
      </c>
      <c r="F69" s="10" t="s">
        <v>11</v>
      </c>
      <c r="G69" s="19" t="s">
        <v>62</v>
      </c>
      <c r="H69" s="11">
        <v>24990</v>
      </c>
      <c r="I69" s="11">
        <v>32406</v>
      </c>
      <c r="J69" s="34" t="s">
        <v>36</v>
      </c>
      <c r="K69" s="17">
        <v>388</v>
      </c>
      <c r="L69" s="17">
        <v>800</v>
      </c>
      <c r="M69" s="29">
        <f>K69/L69*100</f>
        <v>48.5</v>
      </c>
      <c r="N69" s="29" t="s">
        <v>40</v>
      </c>
      <c r="O69" s="17">
        <v>519</v>
      </c>
      <c r="P69" s="17">
        <v>1000</v>
      </c>
      <c r="Q69" s="29">
        <f>O69/P69*100</f>
        <v>51.9</v>
      </c>
      <c r="R69" s="39" t="s">
        <v>272</v>
      </c>
      <c r="S69" s="39" t="s">
        <v>40</v>
      </c>
      <c r="T69" s="57" t="s">
        <v>272</v>
      </c>
    </row>
    <row r="70" spans="3:20" s="8" customFormat="1" ht="27.75" customHeight="1">
      <c r="C70" s="59">
        <v>65</v>
      </c>
      <c r="D70" s="9" t="s">
        <v>125</v>
      </c>
      <c r="E70" s="9" t="s">
        <v>126</v>
      </c>
      <c r="F70" s="10" t="s">
        <v>11</v>
      </c>
      <c r="G70" s="19" t="s">
        <v>62</v>
      </c>
      <c r="H70" s="11">
        <v>25242</v>
      </c>
      <c r="I70" s="11">
        <v>32406</v>
      </c>
      <c r="J70" s="34" t="s">
        <v>36</v>
      </c>
      <c r="K70" s="17">
        <v>401</v>
      </c>
      <c r="L70" s="17">
        <v>800</v>
      </c>
      <c r="M70" s="29">
        <f>K70/L70*100</f>
        <v>50.125</v>
      </c>
      <c r="N70" s="29" t="s">
        <v>40</v>
      </c>
      <c r="O70" s="17">
        <v>498</v>
      </c>
      <c r="P70" s="17">
        <v>1000</v>
      </c>
      <c r="Q70" s="29">
        <f>O70/P70*100</f>
        <v>49.8</v>
      </c>
      <c r="R70" s="55" t="s">
        <v>28</v>
      </c>
      <c r="S70" s="56" t="s">
        <v>40</v>
      </c>
      <c r="T70" s="44" t="s">
        <v>273</v>
      </c>
    </row>
    <row r="71" spans="3:20" s="8" customFormat="1" ht="27.75" customHeight="1">
      <c r="C71" s="13">
        <v>66</v>
      </c>
      <c r="D71" s="9" t="s">
        <v>21</v>
      </c>
      <c r="E71" s="9" t="s">
        <v>22</v>
      </c>
      <c r="F71" s="10" t="s">
        <v>11</v>
      </c>
      <c r="G71" s="19" t="s">
        <v>63</v>
      </c>
      <c r="H71" s="11">
        <v>24198</v>
      </c>
      <c r="I71" s="11">
        <v>32408</v>
      </c>
      <c r="J71" s="34" t="s">
        <v>36</v>
      </c>
      <c r="K71" s="17">
        <v>437</v>
      </c>
      <c r="L71" s="17">
        <v>800</v>
      </c>
      <c r="M71" s="29">
        <f>K71/L71*100</f>
        <v>54.625</v>
      </c>
      <c r="N71" s="29" t="s">
        <v>40</v>
      </c>
      <c r="O71" s="17">
        <v>622</v>
      </c>
      <c r="P71" s="17">
        <v>1000</v>
      </c>
      <c r="Q71" s="29">
        <f>O71/P71*100</f>
        <v>62.2</v>
      </c>
      <c r="R71" s="9" t="s">
        <v>28</v>
      </c>
      <c r="S71" s="9"/>
      <c r="T71" s="44" t="s">
        <v>71</v>
      </c>
    </row>
    <row r="72" spans="3:20" s="8" customFormat="1" ht="27.75" customHeight="1">
      <c r="C72" s="59">
        <v>67</v>
      </c>
      <c r="D72" s="9" t="s">
        <v>253</v>
      </c>
      <c r="E72" s="9" t="s">
        <v>227</v>
      </c>
      <c r="F72" s="10" t="s">
        <v>11</v>
      </c>
      <c r="G72" s="19" t="s">
        <v>62</v>
      </c>
      <c r="H72" s="11">
        <v>22828</v>
      </c>
      <c r="I72" s="11">
        <v>32417</v>
      </c>
      <c r="J72" s="34" t="s">
        <v>36</v>
      </c>
      <c r="K72" s="17">
        <v>264</v>
      </c>
      <c r="L72" s="17">
        <v>550</v>
      </c>
      <c r="M72" s="29">
        <f>K72/L72*100</f>
        <v>48</v>
      </c>
      <c r="N72" s="29" t="s">
        <v>48</v>
      </c>
      <c r="O72" s="17">
        <v>516</v>
      </c>
      <c r="P72" s="17">
        <v>1000</v>
      </c>
      <c r="Q72" s="29">
        <f>O72/P72*100</f>
        <v>51.6</v>
      </c>
      <c r="R72" s="9" t="s">
        <v>28</v>
      </c>
      <c r="S72" s="39" t="s">
        <v>40</v>
      </c>
      <c r="T72" s="44" t="s">
        <v>69</v>
      </c>
    </row>
    <row r="73" spans="3:20" s="8" customFormat="1" ht="27.75" customHeight="1">
      <c r="C73" s="13">
        <v>68</v>
      </c>
      <c r="D73" s="9" t="s">
        <v>220</v>
      </c>
      <c r="E73" s="9" t="s">
        <v>213</v>
      </c>
      <c r="F73" s="10" t="s">
        <v>11</v>
      </c>
      <c r="G73" s="15" t="s">
        <v>64</v>
      </c>
      <c r="H73" s="12">
        <v>26856</v>
      </c>
      <c r="I73" s="12">
        <v>32443</v>
      </c>
      <c r="J73" s="34" t="s">
        <v>36</v>
      </c>
      <c r="K73" s="22">
        <v>386</v>
      </c>
      <c r="L73" s="22">
        <v>800</v>
      </c>
      <c r="M73" s="29">
        <f>K73/L73*100</f>
        <v>48.25</v>
      </c>
      <c r="N73" s="29" t="s">
        <v>40</v>
      </c>
      <c r="O73" s="16">
        <v>552</v>
      </c>
      <c r="P73" s="16">
        <v>900</v>
      </c>
      <c r="Q73" s="29">
        <f>O73/P73*100</f>
        <v>61.333333333333329</v>
      </c>
      <c r="R73" s="15" t="s">
        <v>46</v>
      </c>
      <c r="S73" s="15" t="s">
        <v>39</v>
      </c>
      <c r="T73" s="44" t="s">
        <v>272</v>
      </c>
    </row>
    <row r="74" spans="3:20" s="8" customFormat="1" ht="27.75" customHeight="1">
      <c r="C74" s="59">
        <v>69</v>
      </c>
      <c r="D74" s="9" t="s">
        <v>254</v>
      </c>
      <c r="E74" s="9" t="s">
        <v>255</v>
      </c>
      <c r="F74" s="10" t="s">
        <v>11</v>
      </c>
      <c r="G74" s="19" t="s">
        <v>62</v>
      </c>
      <c r="H74" s="11">
        <v>25569</v>
      </c>
      <c r="I74" s="11">
        <v>32470</v>
      </c>
      <c r="J74" s="34" t="s">
        <v>36</v>
      </c>
      <c r="K74" s="17">
        <v>369</v>
      </c>
      <c r="L74" s="17">
        <v>800</v>
      </c>
      <c r="M74" s="29">
        <f>K74/L74*100</f>
        <v>46.125</v>
      </c>
      <c r="N74" s="29" t="s">
        <v>40</v>
      </c>
      <c r="O74" s="17">
        <v>580</v>
      </c>
      <c r="P74" s="17">
        <v>1000</v>
      </c>
      <c r="Q74" s="29">
        <f>O74/P74*100</f>
        <v>57.999999999999993</v>
      </c>
      <c r="R74" s="9" t="s">
        <v>28</v>
      </c>
      <c r="S74" s="39" t="s">
        <v>40</v>
      </c>
      <c r="T74" s="57" t="s">
        <v>272</v>
      </c>
    </row>
    <row r="75" spans="3:20" s="8" customFormat="1" ht="27.75" customHeight="1">
      <c r="C75" s="13">
        <v>70</v>
      </c>
      <c r="D75" s="9" t="s">
        <v>113</v>
      </c>
      <c r="E75" s="9" t="s">
        <v>196</v>
      </c>
      <c r="F75" s="10" t="s">
        <v>11</v>
      </c>
      <c r="G75" s="19" t="s">
        <v>62</v>
      </c>
      <c r="H75" s="11">
        <v>25408</v>
      </c>
      <c r="I75" s="11">
        <v>32489</v>
      </c>
      <c r="J75" s="34" t="s">
        <v>36</v>
      </c>
      <c r="K75" s="17">
        <v>362</v>
      </c>
      <c r="L75" s="17">
        <v>800</v>
      </c>
      <c r="M75" s="29">
        <f>K75/L75*100</f>
        <v>45.25</v>
      </c>
      <c r="N75" s="29" t="s">
        <v>40</v>
      </c>
      <c r="O75" s="17">
        <v>527</v>
      </c>
      <c r="P75" s="17">
        <v>900</v>
      </c>
      <c r="Q75" s="29">
        <f>O75/P75*100</f>
        <v>58.555555555555557</v>
      </c>
      <c r="R75" s="9" t="s">
        <v>28</v>
      </c>
      <c r="S75" s="39" t="s">
        <v>39</v>
      </c>
      <c r="T75" s="57" t="s">
        <v>272</v>
      </c>
    </row>
    <row r="76" spans="3:20" s="8" customFormat="1" ht="27.75" customHeight="1">
      <c r="C76" s="59">
        <v>71</v>
      </c>
      <c r="D76" s="49" t="s">
        <v>275</v>
      </c>
      <c r="E76" s="49" t="s">
        <v>276</v>
      </c>
      <c r="F76" s="19" t="s">
        <v>11</v>
      </c>
      <c r="G76" s="19" t="s">
        <v>63</v>
      </c>
      <c r="H76" s="50">
        <v>25076</v>
      </c>
      <c r="I76" s="50">
        <v>32519</v>
      </c>
      <c r="J76" s="34" t="s">
        <v>36</v>
      </c>
      <c r="K76" s="51">
        <v>380</v>
      </c>
      <c r="L76" s="51">
        <v>800</v>
      </c>
      <c r="M76" s="29">
        <f>K76/L76*100</f>
        <v>47.5</v>
      </c>
      <c r="N76" s="29" t="s">
        <v>40</v>
      </c>
      <c r="O76" s="22">
        <v>538</v>
      </c>
      <c r="P76" s="22">
        <v>1000</v>
      </c>
      <c r="Q76" s="29">
        <f>O76/P76*100</f>
        <v>53.800000000000004</v>
      </c>
      <c r="R76" s="49"/>
      <c r="S76" s="49" t="s">
        <v>40</v>
      </c>
      <c r="T76" s="44" t="s">
        <v>272</v>
      </c>
    </row>
    <row r="77" spans="3:20" s="8" customFormat="1" ht="27.75" customHeight="1">
      <c r="C77" s="13">
        <v>72</v>
      </c>
      <c r="D77" s="9" t="s">
        <v>127</v>
      </c>
      <c r="E77" s="9" t="s">
        <v>128</v>
      </c>
      <c r="F77" s="10" t="s">
        <v>11</v>
      </c>
      <c r="G77" s="19" t="s">
        <v>62</v>
      </c>
      <c r="H77" s="11">
        <v>25546</v>
      </c>
      <c r="I77" s="11">
        <v>32551</v>
      </c>
      <c r="J77" s="34" t="s">
        <v>36</v>
      </c>
      <c r="K77" s="17">
        <v>378</v>
      </c>
      <c r="L77" s="17">
        <v>800</v>
      </c>
      <c r="M77" s="29">
        <f>K77/L77*100</f>
        <v>47.25</v>
      </c>
      <c r="N77" s="29" t="s">
        <v>40</v>
      </c>
      <c r="O77" s="17">
        <v>568</v>
      </c>
      <c r="P77" s="17">
        <v>1000</v>
      </c>
      <c r="Q77" s="29">
        <f>O77/P77*100</f>
        <v>56.8</v>
      </c>
      <c r="R77" s="9" t="s">
        <v>28</v>
      </c>
      <c r="S77" s="39" t="s">
        <v>40</v>
      </c>
      <c r="T77" s="57" t="s">
        <v>68</v>
      </c>
    </row>
    <row r="78" spans="3:20" s="8" customFormat="1" ht="27.75" customHeight="1">
      <c r="C78" s="59">
        <v>73</v>
      </c>
      <c r="D78" s="9" t="s">
        <v>74</v>
      </c>
      <c r="E78" s="9" t="s">
        <v>129</v>
      </c>
      <c r="F78" s="10" t="s">
        <v>11</v>
      </c>
      <c r="G78" s="19" t="s">
        <v>62</v>
      </c>
      <c r="H78" s="11">
        <v>24108</v>
      </c>
      <c r="I78" s="11">
        <v>32565</v>
      </c>
      <c r="J78" s="34" t="s">
        <v>36</v>
      </c>
      <c r="K78" s="17">
        <v>363</v>
      </c>
      <c r="L78" s="17">
        <v>800</v>
      </c>
      <c r="M78" s="29">
        <f>K78/L78*100</f>
        <v>45.375</v>
      </c>
      <c r="N78" s="29" t="s">
        <v>40</v>
      </c>
      <c r="O78" s="17">
        <v>506</v>
      </c>
      <c r="P78" s="17">
        <v>1000</v>
      </c>
      <c r="Q78" s="29">
        <f>O78/P78*100</f>
        <v>50.6</v>
      </c>
      <c r="R78" s="9" t="s">
        <v>28</v>
      </c>
      <c r="S78" s="39" t="s">
        <v>40</v>
      </c>
      <c r="T78" s="57" t="s">
        <v>272</v>
      </c>
    </row>
    <row r="79" spans="3:20" s="8" customFormat="1" ht="27.75" customHeight="1">
      <c r="C79" s="13">
        <v>74</v>
      </c>
      <c r="D79" s="48" t="s">
        <v>78</v>
      </c>
      <c r="E79" s="48" t="s">
        <v>115</v>
      </c>
      <c r="F79" s="45" t="s">
        <v>11</v>
      </c>
      <c r="G79" s="45" t="s">
        <v>54</v>
      </c>
      <c r="H79" s="46">
        <v>25639</v>
      </c>
      <c r="I79" s="46">
        <v>32578</v>
      </c>
      <c r="J79" s="34" t="s">
        <v>36</v>
      </c>
      <c r="K79" s="47">
        <v>497</v>
      </c>
      <c r="L79" s="47">
        <v>1000</v>
      </c>
      <c r="M79" s="29">
        <f>K79/L79*100</f>
        <v>49.7</v>
      </c>
      <c r="N79" s="29" t="s">
        <v>44</v>
      </c>
      <c r="O79" s="47">
        <v>825</v>
      </c>
      <c r="P79" s="47">
        <v>1200</v>
      </c>
      <c r="Q79" s="29">
        <f>O79/P79*100</f>
        <v>68.75</v>
      </c>
      <c r="R79" s="48" t="s">
        <v>28</v>
      </c>
      <c r="S79" s="48" t="s">
        <v>41</v>
      </c>
      <c r="T79" s="44" t="s">
        <v>272</v>
      </c>
    </row>
    <row r="80" spans="3:20" s="8" customFormat="1" ht="27.75" customHeight="1">
      <c r="C80" s="59">
        <v>75</v>
      </c>
      <c r="D80" s="9" t="s">
        <v>144</v>
      </c>
      <c r="E80" s="9" t="s">
        <v>130</v>
      </c>
      <c r="F80" s="10" t="s">
        <v>11</v>
      </c>
      <c r="G80" s="19" t="s">
        <v>62</v>
      </c>
      <c r="H80" s="11">
        <v>24968</v>
      </c>
      <c r="I80" s="11">
        <v>32581</v>
      </c>
      <c r="J80" s="34" t="s">
        <v>36</v>
      </c>
      <c r="K80" s="17">
        <v>379</v>
      </c>
      <c r="L80" s="17">
        <v>800</v>
      </c>
      <c r="M80" s="29">
        <f>K80/L80*100</f>
        <v>47.375</v>
      </c>
      <c r="N80" s="29" t="s">
        <v>40</v>
      </c>
      <c r="O80" s="17">
        <v>570</v>
      </c>
      <c r="P80" s="17">
        <v>1000</v>
      </c>
      <c r="Q80" s="29">
        <f>O80/P80*100</f>
        <v>56.999999999999993</v>
      </c>
      <c r="R80" s="9" t="s">
        <v>28</v>
      </c>
      <c r="S80" s="39" t="s">
        <v>40</v>
      </c>
      <c r="T80" s="57" t="s">
        <v>272</v>
      </c>
    </row>
    <row r="81" spans="3:20" s="8" customFormat="1" ht="27.75" customHeight="1">
      <c r="C81" s="13">
        <v>76</v>
      </c>
      <c r="D81" s="9" t="s">
        <v>13</v>
      </c>
      <c r="E81" s="9" t="s">
        <v>14</v>
      </c>
      <c r="F81" s="10" t="s">
        <v>11</v>
      </c>
      <c r="G81" s="19" t="s">
        <v>49</v>
      </c>
      <c r="H81" s="11">
        <v>24188</v>
      </c>
      <c r="I81" s="11">
        <v>32585</v>
      </c>
      <c r="J81" s="34" t="s">
        <v>36</v>
      </c>
      <c r="K81" s="17">
        <v>390</v>
      </c>
      <c r="L81" s="17">
        <v>800</v>
      </c>
      <c r="M81" s="29">
        <f>K81/L81*100</f>
        <v>48.75</v>
      </c>
      <c r="N81" s="29" t="s">
        <v>40</v>
      </c>
      <c r="O81" s="17">
        <v>764</v>
      </c>
      <c r="P81" s="17">
        <v>1100</v>
      </c>
      <c r="Q81" s="29">
        <f>O81/P81*100</f>
        <v>69.454545454545453</v>
      </c>
      <c r="R81" s="9" t="s">
        <v>28</v>
      </c>
      <c r="S81" s="39" t="s">
        <v>41</v>
      </c>
      <c r="T81" s="44" t="s">
        <v>272</v>
      </c>
    </row>
    <row r="82" spans="3:20" s="8" customFormat="1" ht="27.75" customHeight="1">
      <c r="C82" s="59">
        <v>77</v>
      </c>
      <c r="D82" s="9" t="s">
        <v>159</v>
      </c>
      <c r="E82" s="9" t="s">
        <v>91</v>
      </c>
      <c r="F82" s="10" t="s">
        <v>11</v>
      </c>
      <c r="G82" s="9" t="s">
        <v>53</v>
      </c>
      <c r="H82" s="11">
        <v>25945</v>
      </c>
      <c r="I82" s="11">
        <v>32592</v>
      </c>
      <c r="J82" s="34" t="s">
        <v>36</v>
      </c>
      <c r="K82" s="17">
        <v>404</v>
      </c>
      <c r="L82" s="17">
        <v>800</v>
      </c>
      <c r="M82" s="29">
        <f>K82/L82*100</f>
        <v>50.5</v>
      </c>
      <c r="N82" s="29" t="s">
        <v>40</v>
      </c>
      <c r="O82" s="17">
        <v>612</v>
      </c>
      <c r="P82" s="17">
        <v>1000</v>
      </c>
      <c r="Q82" s="29">
        <f>O82/P82*100</f>
        <v>61.199999999999996</v>
      </c>
      <c r="R82" s="15" t="s">
        <v>28</v>
      </c>
      <c r="S82" s="15" t="s">
        <v>40</v>
      </c>
      <c r="T82" s="44" t="s">
        <v>272</v>
      </c>
    </row>
    <row r="83" spans="3:20" s="8" customFormat="1" ht="27.75" customHeight="1">
      <c r="C83" s="13">
        <v>78</v>
      </c>
      <c r="D83" s="9" t="s">
        <v>77</v>
      </c>
      <c r="E83" s="9" t="s">
        <v>92</v>
      </c>
      <c r="F83" s="10" t="s">
        <v>11</v>
      </c>
      <c r="G83" s="9" t="s">
        <v>53</v>
      </c>
      <c r="H83" s="11">
        <v>27468</v>
      </c>
      <c r="I83" s="11">
        <v>32613</v>
      </c>
      <c r="J83" s="34" t="s">
        <v>36</v>
      </c>
      <c r="K83" s="17">
        <v>443</v>
      </c>
      <c r="L83" s="17">
        <v>800</v>
      </c>
      <c r="M83" s="29">
        <f>K83/L83*100</f>
        <v>55.375</v>
      </c>
      <c r="N83" s="29" t="s">
        <v>40</v>
      </c>
      <c r="O83" s="17">
        <v>629</v>
      </c>
      <c r="P83" s="17">
        <v>1000</v>
      </c>
      <c r="Q83" s="29">
        <f>O83/P83*100</f>
        <v>62.9</v>
      </c>
      <c r="R83" s="15" t="s">
        <v>28</v>
      </c>
      <c r="S83" s="15" t="s">
        <v>40</v>
      </c>
      <c r="T83" s="44" t="s">
        <v>68</v>
      </c>
    </row>
    <row r="84" spans="3:20" s="8" customFormat="1" ht="27.75" customHeight="1">
      <c r="C84" s="59">
        <v>79</v>
      </c>
      <c r="D84" s="9" t="s">
        <v>197</v>
      </c>
      <c r="E84" s="9" t="s">
        <v>198</v>
      </c>
      <c r="F84" s="10" t="s">
        <v>11</v>
      </c>
      <c r="G84" s="19" t="s">
        <v>62</v>
      </c>
      <c r="H84" s="12">
        <v>24106</v>
      </c>
      <c r="I84" s="12">
        <v>32616</v>
      </c>
      <c r="J84" s="34" t="s">
        <v>36</v>
      </c>
      <c r="K84" s="16">
        <v>448</v>
      </c>
      <c r="L84" s="16">
        <v>800</v>
      </c>
      <c r="M84" s="29">
        <f>K84/L84*100</f>
        <v>56.000000000000007</v>
      </c>
      <c r="N84" s="29"/>
      <c r="O84" s="16">
        <v>543</v>
      </c>
      <c r="P84" s="16">
        <v>1000</v>
      </c>
      <c r="Q84" s="29">
        <f>O84/P84*100</f>
        <v>54.300000000000004</v>
      </c>
      <c r="R84" s="9" t="s">
        <v>28</v>
      </c>
      <c r="S84" s="9"/>
      <c r="T84" s="44" t="s">
        <v>69</v>
      </c>
    </row>
    <row r="85" spans="3:20" s="8" customFormat="1" ht="27.75" customHeight="1">
      <c r="C85" s="13">
        <v>80</v>
      </c>
      <c r="D85" s="9" t="s">
        <v>148</v>
      </c>
      <c r="E85" s="9" t="s">
        <v>98</v>
      </c>
      <c r="F85" s="10" t="s">
        <v>11</v>
      </c>
      <c r="G85" s="19" t="s">
        <v>50</v>
      </c>
      <c r="H85" s="11">
        <v>24990</v>
      </c>
      <c r="I85" s="11">
        <v>32620</v>
      </c>
      <c r="J85" s="34" t="s">
        <v>36</v>
      </c>
      <c r="K85" s="17">
        <v>514</v>
      </c>
      <c r="L85" s="17">
        <v>1000</v>
      </c>
      <c r="M85" s="29">
        <f>K85/L85*100</f>
        <v>51.4</v>
      </c>
      <c r="N85" s="29" t="s">
        <v>44</v>
      </c>
      <c r="O85" s="17">
        <v>510</v>
      </c>
      <c r="P85" s="17">
        <v>1100</v>
      </c>
      <c r="Q85" s="29">
        <f>O85/P85*100</f>
        <v>46.36363636363636</v>
      </c>
      <c r="R85" s="39" t="s">
        <v>272</v>
      </c>
      <c r="S85" s="39" t="s">
        <v>41</v>
      </c>
      <c r="T85" s="44" t="s">
        <v>272</v>
      </c>
    </row>
    <row r="86" spans="3:20" s="8" customFormat="1" ht="27.75" customHeight="1">
      <c r="C86" s="59">
        <v>81</v>
      </c>
      <c r="D86" s="9" t="s">
        <v>89</v>
      </c>
      <c r="E86" s="9" t="s">
        <v>199</v>
      </c>
      <c r="F86" s="10" t="s">
        <v>11</v>
      </c>
      <c r="G86" s="19" t="s">
        <v>62</v>
      </c>
      <c r="H86" s="11">
        <v>26047</v>
      </c>
      <c r="I86" s="11">
        <v>32620</v>
      </c>
      <c r="J86" s="34" t="s">
        <v>36</v>
      </c>
      <c r="K86" s="17">
        <v>402</v>
      </c>
      <c r="L86" s="17">
        <v>800</v>
      </c>
      <c r="M86" s="29">
        <f>K86/L86*100</f>
        <v>50.249999999999993</v>
      </c>
      <c r="N86" s="29"/>
      <c r="O86" s="17">
        <v>539</v>
      </c>
      <c r="P86" s="17">
        <v>1000</v>
      </c>
      <c r="Q86" s="29">
        <f>O86/P86*100</f>
        <v>53.900000000000006</v>
      </c>
      <c r="R86" s="9" t="s">
        <v>28</v>
      </c>
      <c r="S86" s="9"/>
      <c r="T86" s="44" t="s">
        <v>69</v>
      </c>
    </row>
    <row r="87" spans="3:20" s="8" customFormat="1" ht="27.75" customHeight="1">
      <c r="C87" s="13">
        <v>82</v>
      </c>
      <c r="D87" s="9" t="s">
        <v>201</v>
      </c>
      <c r="E87" s="9" t="s">
        <v>202</v>
      </c>
      <c r="F87" s="10" t="s">
        <v>11</v>
      </c>
      <c r="G87" s="19" t="s">
        <v>62</v>
      </c>
      <c r="H87" s="11">
        <v>23391</v>
      </c>
      <c r="I87" s="11">
        <v>32628</v>
      </c>
      <c r="J87" s="34" t="s">
        <v>36</v>
      </c>
      <c r="K87" s="17">
        <v>374</v>
      </c>
      <c r="L87" s="17">
        <v>800</v>
      </c>
      <c r="M87" s="29">
        <f>K87/L87*100</f>
        <v>46.75</v>
      </c>
      <c r="N87" s="29"/>
      <c r="O87" s="17">
        <v>659</v>
      </c>
      <c r="P87" s="17">
        <v>1000</v>
      </c>
      <c r="Q87" s="29">
        <f>O87/P87*100</f>
        <v>65.900000000000006</v>
      </c>
      <c r="R87" s="9" t="s">
        <v>28</v>
      </c>
      <c r="S87" s="9"/>
      <c r="T87" s="44" t="s">
        <v>69</v>
      </c>
    </row>
    <row r="88" spans="3:20" s="8" customFormat="1" ht="27.75" customHeight="1">
      <c r="C88" s="59">
        <v>83</v>
      </c>
      <c r="D88" s="9" t="s">
        <v>131</v>
      </c>
      <c r="E88" s="9" t="s">
        <v>203</v>
      </c>
      <c r="F88" s="10" t="s">
        <v>11</v>
      </c>
      <c r="G88" s="19" t="s">
        <v>62</v>
      </c>
      <c r="H88" s="11">
        <v>24577</v>
      </c>
      <c r="I88" s="11">
        <v>32635</v>
      </c>
      <c r="J88" s="34" t="s">
        <v>36</v>
      </c>
      <c r="K88" s="17">
        <v>432</v>
      </c>
      <c r="L88" s="17">
        <v>800</v>
      </c>
      <c r="M88" s="29">
        <f>K88/L88*100</f>
        <v>54</v>
      </c>
      <c r="N88" s="29" t="s">
        <v>40</v>
      </c>
      <c r="O88" s="17">
        <v>585</v>
      </c>
      <c r="P88" s="17">
        <v>1000</v>
      </c>
      <c r="Q88" s="29">
        <f>O88/P88*100</f>
        <v>58.5</v>
      </c>
      <c r="R88" s="39" t="s">
        <v>272</v>
      </c>
      <c r="S88" s="39" t="s">
        <v>40</v>
      </c>
      <c r="T88" s="57" t="s">
        <v>272</v>
      </c>
    </row>
    <row r="89" spans="3:20" s="8" customFormat="1" ht="27.75" customHeight="1">
      <c r="C89" s="13">
        <v>84</v>
      </c>
      <c r="D89" s="9" t="s">
        <v>81</v>
      </c>
      <c r="E89" s="9" t="s">
        <v>160</v>
      </c>
      <c r="F89" s="10" t="s">
        <v>11</v>
      </c>
      <c r="G89" s="9" t="s">
        <v>53</v>
      </c>
      <c r="H89" s="11">
        <v>26339</v>
      </c>
      <c r="I89" s="11">
        <v>32636</v>
      </c>
      <c r="J89" s="34" t="s">
        <v>36</v>
      </c>
      <c r="K89" s="17">
        <v>382</v>
      </c>
      <c r="L89" s="17">
        <v>800</v>
      </c>
      <c r="M89" s="29">
        <f>K89/L89*100</f>
        <v>47.75</v>
      </c>
      <c r="N89" s="29" t="s">
        <v>40</v>
      </c>
      <c r="O89" s="17">
        <v>585</v>
      </c>
      <c r="P89" s="17">
        <v>1000</v>
      </c>
      <c r="Q89" s="29">
        <f>O89/P89*100</f>
        <v>58.5</v>
      </c>
      <c r="R89" s="15" t="s">
        <v>28</v>
      </c>
      <c r="S89" s="15"/>
      <c r="T89" s="44" t="s">
        <v>67</v>
      </c>
    </row>
    <row r="90" spans="3:20" s="8" customFormat="1" ht="27.75" customHeight="1">
      <c r="C90" s="59">
        <v>85</v>
      </c>
      <c r="D90" s="9" t="s">
        <v>136</v>
      </c>
      <c r="E90" s="9" t="s">
        <v>167</v>
      </c>
      <c r="F90" s="10" t="s">
        <v>11</v>
      </c>
      <c r="G90" s="19" t="s">
        <v>57</v>
      </c>
      <c r="H90" s="11">
        <v>25768</v>
      </c>
      <c r="I90" s="11">
        <v>32636</v>
      </c>
      <c r="J90" s="34" t="s">
        <v>36</v>
      </c>
      <c r="K90" s="17">
        <v>386</v>
      </c>
      <c r="L90" s="17">
        <v>800</v>
      </c>
      <c r="M90" s="29">
        <f>K90/L90*100</f>
        <v>48.25</v>
      </c>
      <c r="N90" s="29" t="s">
        <v>40</v>
      </c>
      <c r="O90" s="17">
        <v>635</v>
      </c>
      <c r="P90" s="17">
        <v>1000</v>
      </c>
      <c r="Q90" s="29">
        <f>O90/P90*100</f>
        <v>63.5</v>
      </c>
      <c r="R90" s="39" t="s">
        <v>272</v>
      </c>
      <c r="S90" s="39" t="s">
        <v>40</v>
      </c>
      <c r="T90" s="44" t="s">
        <v>272</v>
      </c>
    </row>
    <row r="91" spans="3:20" s="8" customFormat="1" ht="27.75" customHeight="1">
      <c r="C91" s="13">
        <v>86</v>
      </c>
      <c r="D91" s="9" t="s">
        <v>145</v>
      </c>
      <c r="E91" s="9" t="s">
        <v>204</v>
      </c>
      <c r="F91" s="10" t="s">
        <v>11</v>
      </c>
      <c r="G91" s="19" t="s">
        <v>62</v>
      </c>
      <c r="H91" s="11">
        <v>24273</v>
      </c>
      <c r="I91" s="11">
        <v>32663</v>
      </c>
      <c r="J91" s="34" t="s">
        <v>36</v>
      </c>
      <c r="K91" s="17">
        <v>364</v>
      </c>
      <c r="L91" s="17">
        <v>800</v>
      </c>
      <c r="M91" s="29">
        <f>K91/L91*100</f>
        <v>45.5</v>
      </c>
      <c r="N91" s="29" t="s">
        <v>40</v>
      </c>
      <c r="O91" s="17">
        <v>518</v>
      </c>
      <c r="P91" s="17">
        <v>900</v>
      </c>
      <c r="Q91" s="29">
        <f>O91/P91*100</f>
        <v>57.555555555555557</v>
      </c>
      <c r="R91" s="39" t="s">
        <v>26</v>
      </c>
      <c r="S91" s="39" t="s">
        <v>39</v>
      </c>
      <c r="T91" s="57" t="s">
        <v>272</v>
      </c>
    </row>
    <row r="92" spans="3:20" s="8" customFormat="1" ht="27.75" customHeight="1">
      <c r="C92" s="59">
        <v>87</v>
      </c>
      <c r="D92" s="9" t="s">
        <v>257</v>
      </c>
      <c r="E92" s="9" t="s">
        <v>205</v>
      </c>
      <c r="F92" s="10" t="s">
        <v>11</v>
      </c>
      <c r="G92" s="19" t="s">
        <v>62</v>
      </c>
      <c r="H92" s="11">
        <v>25569</v>
      </c>
      <c r="I92" s="11">
        <v>32667</v>
      </c>
      <c r="J92" s="34" t="s">
        <v>36</v>
      </c>
      <c r="K92" s="17">
        <v>412</v>
      </c>
      <c r="L92" s="17">
        <v>800</v>
      </c>
      <c r="M92" s="29">
        <f>K92/L92*100</f>
        <v>51.5</v>
      </c>
      <c r="N92" s="29" t="s">
        <v>40</v>
      </c>
      <c r="O92" s="17">
        <v>582</v>
      </c>
      <c r="P92" s="17">
        <v>1000</v>
      </c>
      <c r="Q92" s="29">
        <f>O92/P92*100</f>
        <v>58.199999999999996</v>
      </c>
      <c r="R92" s="39" t="s">
        <v>272</v>
      </c>
      <c r="S92" s="39" t="s">
        <v>40</v>
      </c>
      <c r="T92" s="44" t="s">
        <v>273</v>
      </c>
    </row>
    <row r="93" spans="3:20" s="8" customFormat="1" ht="27.75" customHeight="1">
      <c r="C93" s="13">
        <v>88</v>
      </c>
      <c r="D93" s="9" t="s">
        <v>206</v>
      </c>
      <c r="E93" s="9" t="s">
        <v>207</v>
      </c>
      <c r="F93" s="10" t="s">
        <v>11</v>
      </c>
      <c r="G93" s="19" t="s">
        <v>62</v>
      </c>
      <c r="H93" s="11">
        <v>22706</v>
      </c>
      <c r="I93" s="11">
        <v>32679</v>
      </c>
      <c r="J93" s="34" t="s">
        <v>36</v>
      </c>
      <c r="K93" s="17">
        <v>386</v>
      </c>
      <c r="L93" s="17">
        <v>800</v>
      </c>
      <c r="M93" s="29">
        <f>K93/L93*100</f>
        <v>48.25</v>
      </c>
      <c r="N93" s="29" t="s">
        <v>40</v>
      </c>
      <c r="O93" s="17">
        <v>491</v>
      </c>
      <c r="P93" s="17">
        <v>1000</v>
      </c>
      <c r="Q93" s="29">
        <f>O93/P93*100</f>
        <v>49.1</v>
      </c>
      <c r="R93" s="39" t="s">
        <v>272</v>
      </c>
      <c r="S93" s="39"/>
      <c r="T93" s="57" t="s">
        <v>72</v>
      </c>
    </row>
    <row r="94" spans="3:20" s="8" customFormat="1" ht="27.75" customHeight="1">
      <c r="C94" s="59">
        <v>89</v>
      </c>
      <c r="D94" s="48" t="s">
        <v>102</v>
      </c>
      <c r="E94" s="48" t="s">
        <v>224</v>
      </c>
      <c r="F94" s="45" t="s">
        <v>11</v>
      </c>
      <c r="G94" s="45" t="s">
        <v>54</v>
      </c>
      <c r="H94" s="46">
        <v>24973</v>
      </c>
      <c r="I94" s="46">
        <v>32687</v>
      </c>
      <c r="J94" s="34" t="s">
        <v>36</v>
      </c>
      <c r="K94" s="47">
        <v>360</v>
      </c>
      <c r="L94" s="47">
        <v>800</v>
      </c>
      <c r="M94" s="29">
        <f>K94/L94*100</f>
        <v>45</v>
      </c>
      <c r="N94" s="29" t="s">
        <v>40</v>
      </c>
      <c r="O94" s="47">
        <v>525</v>
      </c>
      <c r="P94" s="47">
        <v>1000</v>
      </c>
      <c r="Q94" s="29">
        <f>O94/P94*100</f>
        <v>52.5</v>
      </c>
      <c r="R94" s="48" t="s">
        <v>45</v>
      </c>
      <c r="S94" s="48" t="s">
        <v>40</v>
      </c>
      <c r="T94" s="44" t="s">
        <v>272</v>
      </c>
    </row>
    <row r="95" spans="3:20" s="8" customFormat="1" ht="27.75" customHeight="1">
      <c r="C95" s="13">
        <v>90</v>
      </c>
      <c r="D95" s="9" t="s">
        <v>230</v>
      </c>
      <c r="E95" s="9" t="s">
        <v>158</v>
      </c>
      <c r="F95" s="10" t="s">
        <v>11</v>
      </c>
      <c r="G95" s="19" t="s">
        <v>62</v>
      </c>
      <c r="H95" s="11">
        <v>25303</v>
      </c>
      <c r="I95" s="11">
        <v>32710</v>
      </c>
      <c r="J95" s="34" t="s">
        <v>36</v>
      </c>
      <c r="K95" s="17">
        <v>377</v>
      </c>
      <c r="L95" s="17">
        <v>800</v>
      </c>
      <c r="M95" s="29">
        <f>K95/L95*100</f>
        <v>47.125</v>
      </c>
      <c r="N95" s="29" t="s">
        <v>40</v>
      </c>
      <c r="O95" s="17">
        <v>532</v>
      </c>
      <c r="P95" s="17">
        <v>1000</v>
      </c>
      <c r="Q95" s="29">
        <f>O95/P95*100</f>
        <v>53.2</v>
      </c>
      <c r="R95" s="39" t="s">
        <v>272</v>
      </c>
      <c r="S95" s="39" t="s">
        <v>40</v>
      </c>
      <c r="T95" s="57" t="s">
        <v>66</v>
      </c>
    </row>
    <row r="96" spans="3:20" s="8" customFormat="1" ht="27.75" customHeight="1">
      <c r="C96" s="59">
        <v>91</v>
      </c>
      <c r="D96" s="49" t="s">
        <v>96</v>
      </c>
      <c r="E96" s="49" t="s">
        <v>170</v>
      </c>
      <c r="F96" s="10" t="s">
        <v>11</v>
      </c>
      <c r="G96" s="19" t="s">
        <v>58</v>
      </c>
      <c r="H96" s="50">
        <v>25433</v>
      </c>
      <c r="I96" s="50">
        <v>32720</v>
      </c>
      <c r="J96" s="34" t="s">
        <v>36</v>
      </c>
      <c r="K96" s="51">
        <v>372</v>
      </c>
      <c r="L96" s="51">
        <v>800</v>
      </c>
      <c r="M96" s="29">
        <f>K96/L96*100</f>
        <v>46.5</v>
      </c>
      <c r="N96" s="29" t="s">
        <v>40</v>
      </c>
      <c r="O96" s="22">
        <v>600</v>
      </c>
      <c r="P96" s="22">
        <v>1000</v>
      </c>
      <c r="Q96" s="29">
        <f>O96/P96*100</f>
        <v>60</v>
      </c>
      <c r="R96" s="49"/>
      <c r="S96" s="49" t="s">
        <v>40</v>
      </c>
      <c r="T96" s="44" t="s">
        <v>272</v>
      </c>
    </row>
    <row r="97" spans="3:20" s="8" customFormat="1" ht="27.75" customHeight="1">
      <c r="C97" s="13">
        <v>92</v>
      </c>
      <c r="D97" s="9" t="s">
        <v>236</v>
      </c>
      <c r="E97" s="9" t="s">
        <v>158</v>
      </c>
      <c r="F97" s="10" t="s">
        <v>11</v>
      </c>
      <c r="G97" s="19" t="s">
        <v>42</v>
      </c>
      <c r="H97" s="11">
        <v>26846</v>
      </c>
      <c r="I97" s="11">
        <v>32748</v>
      </c>
      <c r="J97" s="34" t="s">
        <v>36</v>
      </c>
      <c r="K97" s="17">
        <v>366</v>
      </c>
      <c r="L97" s="17">
        <v>800</v>
      </c>
      <c r="M97" s="29">
        <f>K97/L97*100</f>
        <v>45.75</v>
      </c>
      <c r="N97" s="29" t="s">
        <v>40</v>
      </c>
      <c r="O97" s="17">
        <v>528</v>
      </c>
      <c r="P97" s="17">
        <v>900</v>
      </c>
      <c r="Q97" s="29">
        <f>O97/P97*100</f>
        <v>58.666666666666664</v>
      </c>
      <c r="R97" s="9" t="s">
        <v>28</v>
      </c>
      <c r="S97" s="39" t="s">
        <v>39</v>
      </c>
      <c r="T97" s="44" t="s">
        <v>273</v>
      </c>
    </row>
    <row r="98" spans="3:20" s="8" customFormat="1" ht="27.75" customHeight="1">
      <c r="C98" s="59">
        <v>93</v>
      </c>
      <c r="D98" s="9" t="s">
        <v>90</v>
      </c>
      <c r="E98" s="9" t="s">
        <v>208</v>
      </c>
      <c r="F98" s="10" t="s">
        <v>11</v>
      </c>
      <c r="G98" s="19" t="s">
        <v>62</v>
      </c>
      <c r="H98" s="11">
        <v>25858</v>
      </c>
      <c r="I98" s="11">
        <v>32751</v>
      </c>
      <c r="J98" s="34" t="s">
        <v>36</v>
      </c>
      <c r="K98" s="17">
        <v>572</v>
      </c>
      <c r="L98" s="17">
        <v>900</v>
      </c>
      <c r="M98" s="29">
        <f>K98/L98*100</f>
        <v>63.555555555555557</v>
      </c>
      <c r="N98" s="29" t="s">
        <v>39</v>
      </c>
      <c r="O98" s="17">
        <v>525</v>
      </c>
      <c r="P98" s="17">
        <v>900</v>
      </c>
      <c r="Q98" s="29">
        <f>O98/P98*100</f>
        <v>58.333333333333336</v>
      </c>
      <c r="R98" s="39" t="s">
        <v>272</v>
      </c>
      <c r="S98" s="39" t="s">
        <v>39</v>
      </c>
      <c r="T98" s="57" t="s">
        <v>272</v>
      </c>
    </row>
    <row r="99" spans="3:20" s="8" customFormat="1" ht="27.75" customHeight="1">
      <c r="C99" s="13">
        <v>94</v>
      </c>
      <c r="D99" s="15" t="s">
        <v>106</v>
      </c>
      <c r="E99" s="15" t="s">
        <v>171</v>
      </c>
      <c r="F99" s="10" t="s">
        <v>11</v>
      </c>
      <c r="G99" s="19" t="s">
        <v>58</v>
      </c>
      <c r="H99" s="52">
        <v>26366</v>
      </c>
      <c r="I99" s="52">
        <v>32771</v>
      </c>
      <c r="J99" s="34" t="s">
        <v>36</v>
      </c>
      <c r="K99" s="22">
        <v>401</v>
      </c>
      <c r="L99" s="22">
        <v>800</v>
      </c>
      <c r="M99" s="29">
        <f>K99/L99*100</f>
        <v>50.125</v>
      </c>
      <c r="N99" s="29" t="s">
        <v>40</v>
      </c>
      <c r="O99" s="22">
        <v>566</v>
      </c>
      <c r="P99" s="22">
        <v>1000</v>
      </c>
      <c r="Q99" s="29">
        <f>O99/P99*100</f>
        <v>56.599999999999994</v>
      </c>
      <c r="R99" s="49" t="s">
        <v>28</v>
      </c>
      <c r="S99" s="49" t="s">
        <v>40</v>
      </c>
      <c r="T99" s="44" t="s">
        <v>272</v>
      </c>
    </row>
    <row r="100" spans="3:20" s="8" customFormat="1" ht="27.75" customHeight="1">
      <c r="C100" s="59">
        <v>95</v>
      </c>
      <c r="D100" s="39" t="s">
        <v>212</v>
      </c>
      <c r="E100" s="39" t="s">
        <v>176</v>
      </c>
      <c r="F100" s="19" t="s">
        <v>11</v>
      </c>
      <c r="G100" s="19" t="s">
        <v>63</v>
      </c>
      <c r="H100" s="11">
        <v>26512</v>
      </c>
      <c r="I100" s="11">
        <v>32771</v>
      </c>
      <c r="J100" s="34" t="s">
        <v>36</v>
      </c>
      <c r="K100" s="17">
        <v>386</v>
      </c>
      <c r="L100" s="17">
        <v>800</v>
      </c>
      <c r="M100" s="29">
        <f>K100/L100*100</f>
        <v>48.25</v>
      </c>
      <c r="N100" s="29" t="s">
        <v>40</v>
      </c>
      <c r="O100" s="17">
        <v>602</v>
      </c>
      <c r="P100" s="17">
        <v>900</v>
      </c>
      <c r="Q100" s="29">
        <f>O100/P100*100</f>
        <v>66.888888888888886</v>
      </c>
      <c r="R100" s="9"/>
      <c r="S100" s="39" t="s">
        <v>39</v>
      </c>
      <c r="T100" s="44" t="s">
        <v>272</v>
      </c>
    </row>
    <row r="101" spans="3:20" s="8" customFormat="1" ht="27.75" customHeight="1">
      <c r="C101" s="13">
        <v>96</v>
      </c>
      <c r="D101" s="9" t="s">
        <v>173</v>
      </c>
      <c r="E101" s="9" t="s">
        <v>174</v>
      </c>
      <c r="F101" s="10" t="s">
        <v>11</v>
      </c>
      <c r="G101" s="19" t="s">
        <v>60</v>
      </c>
      <c r="H101" s="11">
        <v>25604</v>
      </c>
      <c r="I101" s="11">
        <v>32776</v>
      </c>
      <c r="J101" s="34" t="s">
        <v>36</v>
      </c>
      <c r="K101" s="17">
        <v>466</v>
      </c>
      <c r="L101" s="17">
        <v>800</v>
      </c>
      <c r="M101" s="29">
        <f>K101/L101*100</f>
        <v>58.25</v>
      </c>
      <c r="N101" s="29" t="s">
        <v>40</v>
      </c>
      <c r="O101" s="17">
        <v>573</v>
      </c>
      <c r="P101" s="17">
        <v>1000</v>
      </c>
      <c r="Q101" s="29">
        <f>O101/P101*100</f>
        <v>57.3</v>
      </c>
      <c r="R101" s="39" t="s">
        <v>26</v>
      </c>
      <c r="S101" s="39" t="s">
        <v>40</v>
      </c>
      <c r="T101" s="57" t="s">
        <v>272</v>
      </c>
    </row>
    <row r="102" spans="3:20" s="8" customFormat="1" ht="27.75" customHeight="1">
      <c r="C102" s="59">
        <v>97</v>
      </c>
      <c r="D102" s="9" t="s">
        <v>259</v>
      </c>
      <c r="E102" s="9" t="s">
        <v>209</v>
      </c>
      <c r="F102" s="10" t="s">
        <v>11</v>
      </c>
      <c r="G102" s="19" t="s">
        <v>62</v>
      </c>
      <c r="H102" s="11">
        <v>25720</v>
      </c>
      <c r="I102" s="11">
        <v>32786</v>
      </c>
      <c r="J102" s="34" t="s">
        <v>36</v>
      </c>
      <c r="K102" s="17">
        <v>360</v>
      </c>
      <c r="L102" s="17">
        <v>800</v>
      </c>
      <c r="M102" s="29">
        <f>K102/L102*100</f>
        <v>45</v>
      </c>
      <c r="N102" s="29"/>
      <c r="O102" s="17">
        <v>596</v>
      </c>
      <c r="P102" s="17">
        <v>1000</v>
      </c>
      <c r="Q102" s="29">
        <f>O102/P102*100</f>
        <v>59.599999999999994</v>
      </c>
      <c r="R102" s="9" t="s">
        <v>28</v>
      </c>
      <c r="S102" s="9"/>
      <c r="T102" s="44" t="s">
        <v>69</v>
      </c>
    </row>
    <row r="103" spans="3:20" s="8" customFormat="1" ht="27.75" customHeight="1">
      <c r="C103" s="13">
        <v>98</v>
      </c>
      <c r="D103" s="9" t="s">
        <v>149</v>
      </c>
      <c r="E103" s="9" t="s">
        <v>99</v>
      </c>
      <c r="F103" s="10" t="s">
        <v>11</v>
      </c>
      <c r="G103" s="19" t="s">
        <v>50</v>
      </c>
      <c r="H103" s="11">
        <v>24901</v>
      </c>
      <c r="I103" s="11">
        <v>32796</v>
      </c>
      <c r="J103" s="34" t="s">
        <v>36</v>
      </c>
      <c r="K103" s="17">
        <v>452</v>
      </c>
      <c r="L103" s="17">
        <v>800</v>
      </c>
      <c r="M103" s="29">
        <f>K103/L103*100</f>
        <v>56.499999999999993</v>
      </c>
      <c r="N103" s="29" t="s">
        <v>40</v>
      </c>
      <c r="O103" s="17">
        <v>624</v>
      </c>
      <c r="P103" s="17">
        <v>1000</v>
      </c>
      <c r="Q103" s="29">
        <f>O103/P103*100</f>
        <v>62.4</v>
      </c>
      <c r="R103" s="39" t="s">
        <v>272</v>
      </c>
      <c r="S103" s="39" t="s">
        <v>40</v>
      </c>
      <c r="T103" s="44" t="s">
        <v>272</v>
      </c>
    </row>
    <row r="104" spans="3:20" s="8" customFormat="1" ht="27.75" customHeight="1">
      <c r="C104" s="59">
        <v>99</v>
      </c>
      <c r="D104" s="9" t="s">
        <v>23</v>
      </c>
      <c r="E104" s="9" t="s">
        <v>16</v>
      </c>
      <c r="F104" s="10" t="s">
        <v>11</v>
      </c>
      <c r="G104" s="19" t="s">
        <v>63</v>
      </c>
      <c r="H104" s="11">
        <v>23651</v>
      </c>
      <c r="I104" s="11">
        <v>32813</v>
      </c>
      <c r="J104" s="34" t="s">
        <v>36</v>
      </c>
      <c r="K104" s="17">
        <v>610</v>
      </c>
      <c r="L104" s="17">
        <v>900</v>
      </c>
      <c r="M104" s="29">
        <f>K104/L104*100</f>
        <v>67.777777777777786</v>
      </c>
      <c r="N104" s="29"/>
      <c r="O104" s="17">
        <v>586</v>
      </c>
      <c r="P104" s="17">
        <v>900</v>
      </c>
      <c r="Q104" s="29">
        <f>O104/P104*100</f>
        <v>65.111111111111114</v>
      </c>
      <c r="R104" s="9" t="s">
        <v>28</v>
      </c>
      <c r="S104" s="9"/>
      <c r="T104" s="44" t="s">
        <v>69</v>
      </c>
    </row>
    <row r="105" spans="3:20" s="8" customFormat="1" ht="27.75" customHeight="1">
      <c r="C105" s="13">
        <v>100</v>
      </c>
      <c r="D105" s="9" t="s">
        <v>260</v>
      </c>
      <c r="E105" s="9" t="s">
        <v>147</v>
      </c>
      <c r="F105" s="10" t="s">
        <v>11</v>
      </c>
      <c r="G105" s="19" t="s">
        <v>62</v>
      </c>
      <c r="H105" s="11">
        <v>26169</v>
      </c>
      <c r="I105" s="11">
        <v>32838</v>
      </c>
      <c r="J105" s="34" t="s">
        <v>36</v>
      </c>
      <c r="K105" s="17">
        <v>379</v>
      </c>
      <c r="L105" s="17">
        <v>800</v>
      </c>
      <c r="M105" s="29">
        <f>K105/L105*100</f>
        <v>47.375</v>
      </c>
      <c r="N105" s="29" t="s">
        <v>40</v>
      </c>
      <c r="O105" s="17">
        <v>603</v>
      </c>
      <c r="P105" s="17">
        <v>1100</v>
      </c>
      <c r="Q105" s="29">
        <f>O105/P105*100</f>
        <v>54.81818181818182</v>
      </c>
      <c r="R105" s="39" t="s">
        <v>272</v>
      </c>
      <c r="S105" s="39" t="s">
        <v>41</v>
      </c>
      <c r="T105" s="57" t="s">
        <v>272</v>
      </c>
    </row>
    <row r="106" spans="3:20" s="8" customFormat="1" ht="27.75" customHeight="1">
      <c r="C106" s="59">
        <v>101</v>
      </c>
      <c r="D106" s="9" t="s">
        <v>261</v>
      </c>
      <c r="E106" s="9" t="s">
        <v>210</v>
      </c>
      <c r="F106" s="10" t="s">
        <v>11</v>
      </c>
      <c r="G106" s="19" t="s">
        <v>62</v>
      </c>
      <c r="H106" s="11">
        <v>21550</v>
      </c>
      <c r="I106" s="11">
        <v>32840</v>
      </c>
      <c r="J106" s="34" t="s">
        <v>36</v>
      </c>
      <c r="K106" s="17">
        <v>327</v>
      </c>
      <c r="L106" s="17">
        <v>700</v>
      </c>
      <c r="M106" s="29">
        <f>K106/L106*100</f>
        <v>46.714285714285715</v>
      </c>
      <c r="N106" s="29" t="s">
        <v>40</v>
      </c>
      <c r="O106" s="17">
        <v>471</v>
      </c>
      <c r="P106" s="17">
        <v>1000</v>
      </c>
      <c r="Q106" s="29">
        <f>O106/P106*100</f>
        <v>47.099999999999994</v>
      </c>
      <c r="R106" s="39" t="s">
        <v>272</v>
      </c>
      <c r="S106" s="39" t="s">
        <v>40</v>
      </c>
      <c r="T106" s="82" t="s">
        <v>272</v>
      </c>
    </row>
    <row r="107" spans="3:20" s="8" customFormat="1" ht="27.75" customHeight="1">
      <c r="C107" s="13">
        <v>102</v>
      </c>
      <c r="D107" s="9" t="s">
        <v>231</v>
      </c>
      <c r="E107" s="9" t="s">
        <v>232</v>
      </c>
      <c r="F107" s="10" t="s">
        <v>11</v>
      </c>
      <c r="G107" s="19" t="s">
        <v>62</v>
      </c>
      <c r="H107" s="11">
        <v>25711</v>
      </c>
      <c r="I107" s="11">
        <v>32840</v>
      </c>
      <c r="J107" s="34" t="s">
        <v>36</v>
      </c>
      <c r="K107" s="17">
        <v>421</v>
      </c>
      <c r="L107" s="17">
        <v>800</v>
      </c>
      <c r="M107" s="29">
        <f>K107/L107*100</f>
        <v>52.625</v>
      </c>
      <c r="N107" s="29" t="s">
        <v>40</v>
      </c>
      <c r="O107" s="17">
        <v>600</v>
      </c>
      <c r="P107" s="17">
        <v>1100</v>
      </c>
      <c r="Q107" s="29">
        <f>O107/P107*100</f>
        <v>54.54545454545454</v>
      </c>
      <c r="R107" s="39" t="s">
        <v>272</v>
      </c>
      <c r="S107" s="39" t="s">
        <v>40</v>
      </c>
      <c r="T107" s="57" t="s">
        <v>272</v>
      </c>
    </row>
    <row r="108" spans="3:20" s="8" customFormat="1" ht="27.75" customHeight="1">
      <c r="C108" s="59">
        <v>103</v>
      </c>
      <c r="D108" s="9" t="s">
        <v>262</v>
      </c>
      <c r="E108" s="9" t="s">
        <v>263</v>
      </c>
      <c r="F108" s="10" t="s">
        <v>11</v>
      </c>
      <c r="G108" s="19" t="s">
        <v>62</v>
      </c>
      <c r="H108" s="11">
        <v>25956</v>
      </c>
      <c r="I108" s="11">
        <v>32840</v>
      </c>
      <c r="J108" s="34" t="s">
        <v>36</v>
      </c>
      <c r="K108" s="17">
        <v>384</v>
      </c>
      <c r="L108" s="17">
        <v>800</v>
      </c>
      <c r="M108" s="29">
        <f>K108/L108*100</f>
        <v>48</v>
      </c>
      <c r="N108" s="29" t="s">
        <v>40</v>
      </c>
      <c r="O108" s="17">
        <v>666</v>
      </c>
      <c r="P108" s="17">
        <v>1000</v>
      </c>
      <c r="Q108" s="29">
        <f>O108/P108*100</f>
        <v>66.600000000000009</v>
      </c>
      <c r="R108" s="39" t="s">
        <v>272</v>
      </c>
      <c r="S108" s="39" t="s">
        <v>40</v>
      </c>
      <c r="T108" s="44" t="s">
        <v>272</v>
      </c>
    </row>
    <row r="109" spans="3:20" s="8" customFormat="1" ht="27.75" customHeight="1">
      <c r="C109" s="13">
        <v>104</v>
      </c>
      <c r="D109" s="9" t="s">
        <v>219</v>
      </c>
      <c r="E109" s="9" t="s">
        <v>264</v>
      </c>
      <c r="F109" s="10" t="s">
        <v>11</v>
      </c>
      <c r="G109" s="19" t="s">
        <v>62</v>
      </c>
      <c r="H109" s="11">
        <v>24924</v>
      </c>
      <c r="I109" s="11">
        <v>32840</v>
      </c>
      <c r="J109" s="34" t="s">
        <v>36</v>
      </c>
      <c r="K109" s="17">
        <v>395</v>
      </c>
      <c r="L109" s="17">
        <v>800</v>
      </c>
      <c r="M109" s="29">
        <f>K109/L109*100</f>
        <v>49.375</v>
      </c>
      <c r="N109" s="29" t="s">
        <v>40</v>
      </c>
      <c r="O109" s="17">
        <v>514</v>
      </c>
      <c r="P109" s="17">
        <v>1000</v>
      </c>
      <c r="Q109" s="29">
        <f>O109/P109*100</f>
        <v>51.4</v>
      </c>
      <c r="R109" s="9" t="s">
        <v>28</v>
      </c>
      <c r="S109" s="39" t="s">
        <v>40</v>
      </c>
      <c r="T109" s="44" t="s">
        <v>272</v>
      </c>
    </row>
    <row r="110" spans="3:20" s="8" customFormat="1" ht="27.75" customHeight="1">
      <c r="C110" s="59">
        <v>105</v>
      </c>
      <c r="D110" s="15" t="s">
        <v>271</v>
      </c>
      <c r="E110" s="15" t="s">
        <v>168</v>
      </c>
      <c r="F110" s="15" t="s">
        <v>11</v>
      </c>
      <c r="G110" s="15" t="s">
        <v>24</v>
      </c>
      <c r="H110" s="52">
        <v>26027</v>
      </c>
      <c r="I110" s="52">
        <v>32841</v>
      </c>
      <c r="J110" s="34" t="s">
        <v>36</v>
      </c>
      <c r="K110" s="51">
        <v>362</v>
      </c>
      <c r="L110" s="22">
        <v>800</v>
      </c>
      <c r="M110" s="29">
        <f>K110/L110*100</f>
        <v>45.25</v>
      </c>
      <c r="N110" s="29" t="s">
        <v>40</v>
      </c>
      <c r="O110" s="22">
        <v>640</v>
      </c>
      <c r="P110" s="22">
        <v>1100</v>
      </c>
      <c r="Q110" s="29">
        <f>O110/P110*100</f>
        <v>58.18181818181818</v>
      </c>
      <c r="R110" s="15" t="s">
        <v>28</v>
      </c>
      <c r="S110" s="15" t="s">
        <v>41</v>
      </c>
      <c r="T110" s="44" t="s">
        <v>272</v>
      </c>
    </row>
    <row r="111" spans="3:20" s="8" customFormat="1" ht="27.75" customHeight="1">
      <c r="C111" s="13">
        <v>106</v>
      </c>
      <c r="D111" s="9" t="s">
        <v>152</v>
      </c>
      <c r="E111" s="9" t="s">
        <v>153</v>
      </c>
      <c r="F111" s="10" t="s">
        <v>11</v>
      </c>
      <c r="G111" s="19" t="s">
        <v>51</v>
      </c>
      <c r="H111" s="11">
        <v>24505</v>
      </c>
      <c r="I111" s="11">
        <v>32847</v>
      </c>
      <c r="J111" s="34" t="s">
        <v>36</v>
      </c>
      <c r="K111" s="17">
        <v>510</v>
      </c>
      <c r="L111" s="17">
        <v>1000</v>
      </c>
      <c r="M111" s="29">
        <f>K111/L111*100</f>
        <v>51</v>
      </c>
      <c r="N111" s="29" t="s">
        <v>44</v>
      </c>
      <c r="O111" s="17">
        <v>490</v>
      </c>
      <c r="P111" s="17">
        <v>900</v>
      </c>
      <c r="Q111" s="29">
        <f>O111/P111*100</f>
        <v>54.444444444444443</v>
      </c>
      <c r="R111" s="39" t="s">
        <v>26</v>
      </c>
      <c r="S111" s="39" t="s">
        <v>39</v>
      </c>
      <c r="T111" s="44" t="s">
        <v>272</v>
      </c>
    </row>
    <row r="112" spans="3:20" s="8" customFormat="1" ht="27.75" customHeight="1">
      <c r="C112" s="59">
        <v>107</v>
      </c>
      <c r="D112" s="9" t="s">
        <v>150</v>
      </c>
      <c r="E112" s="9" t="s">
        <v>100</v>
      </c>
      <c r="F112" s="10" t="s">
        <v>11</v>
      </c>
      <c r="G112" s="19" t="s">
        <v>50</v>
      </c>
      <c r="H112" s="11">
        <v>26166</v>
      </c>
      <c r="I112" s="11">
        <v>32852</v>
      </c>
      <c r="J112" s="34" t="s">
        <v>36</v>
      </c>
      <c r="K112" s="17">
        <v>485</v>
      </c>
      <c r="L112" s="17">
        <v>1000</v>
      </c>
      <c r="M112" s="29">
        <f>K112/L112*100</f>
        <v>48.5</v>
      </c>
      <c r="N112" s="29" t="s">
        <v>44</v>
      </c>
      <c r="O112" s="17">
        <v>508</v>
      </c>
      <c r="P112" s="17">
        <v>1100</v>
      </c>
      <c r="Q112" s="29">
        <f>O112/P112*100</f>
        <v>46.18181818181818</v>
      </c>
      <c r="R112" s="39" t="s">
        <v>272</v>
      </c>
      <c r="S112" s="39" t="s">
        <v>41</v>
      </c>
      <c r="T112" s="44" t="s">
        <v>272</v>
      </c>
    </row>
    <row r="113" spans="3:20" s="8" customFormat="1" ht="27.75" customHeight="1">
      <c r="C113" s="13">
        <v>108</v>
      </c>
      <c r="D113" s="9" t="s">
        <v>265</v>
      </c>
      <c r="E113" s="9" t="s">
        <v>266</v>
      </c>
      <c r="F113" s="10" t="s">
        <v>11</v>
      </c>
      <c r="G113" s="19" t="s">
        <v>62</v>
      </c>
      <c r="H113" s="11">
        <v>25625</v>
      </c>
      <c r="I113" s="11">
        <v>32856</v>
      </c>
      <c r="J113" s="34" t="s">
        <v>36</v>
      </c>
      <c r="K113" s="17">
        <v>429</v>
      </c>
      <c r="L113" s="17">
        <v>800</v>
      </c>
      <c r="M113" s="29">
        <f>K113/L113*100</f>
        <v>53.625</v>
      </c>
      <c r="N113" s="29"/>
      <c r="O113" s="17">
        <v>585</v>
      </c>
      <c r="P113" s="17">
        <v>900</v>
      </c>
      <c r="Q113" s="29">
        <f>O113/P113*100</f>
        <v>65</v>
      </c>
      <c r="R113" s="9" t="s">
        <v>28</v>
      </c>
      <c r="S113" s="9"/>
      <c r="T113" s="44" t="s">
        <v>69</v>
      </c>
    </row>
    <row r="114" spans="3:20" s="8" customFormat="1" ht="27.75" customHeight="1">
      <c r="C114" s="59">
        <v>109</v>
      </c>
      <c r="D114" s="9" t="s">
        <v>79</v>
      </c>
      <c r="E114" s="9" t="s">
        <v>268</v>
      </c>
      <c r="F114" s="10" t="s">
        <v>11</v>
      </c>
      <c r="G114" s="15" t="s">
        <v>64</v>
      </c>
      <c r="H114" s="12">
        <v>27019</v>
      </c>
      <c r="I114" s="12">
        <v>32864</v>
      </c>
      <c r="J114" s="34" t="s">
        <v>36</v>
      </c>
      <c r="K114" s="22">
        <v>451</v>
      </c>
      <c r="L114" s="22">
        <v>1000</v>
      </c>
      <c r="M114" s="29">
        <f>K114/L114*100</f>
        <v>45.1</v>
      </c>
      <c r="N114" s="29" t="s">
        <v>44</v>
      </c>
      <c r="O114" s="16">
        <v>556</v>
      </c>
      <c r="P114" s="16">
        <v>1100</v>
      </c>
      <c r="Q114" s="29">
        <f>O114/P114*100</f>
        <v>50.545454545454547</v>
      </c>
      <c r="R114" s="15" t="s">
        <v>28</v>
      </c>
      <c r="S114" s="15"/>
      <c r="T114" s="44" t="s">
        <v>70</v>
      </c>
    </row>
    <row r="115" spans="3:20" s="8" customFormat="1" ht="27.75" customHeight="1">
      <c r="C115" s="32"/>
      <c r="D115" s="31"/>
      <c r="E115" s="31"/>
      <c r="F115" s="32"/>
      <c r="G115" s="32"/>
      <c r="H115" s="35"/>
      <c r="I115" s="35"/>
      <c r="J115" s="35"/>
      <c r="K115" s="33"/>
      <c r="L115" s="33"/>
      <c r="M115" s="36"/>
      <c r="N115" s="36"/>
      <c r="O115" s="33"/>
      <c r="P115" s="33"/>
      <c r="Q115" s="33"/>
      <c r="R115" s="31"/>
      <c r="S115" s="38"/>
      <c r="T115" s="37"/>
    </row>
    <row r="116" spans="3:20" s="8" customFormat="1" ht="27.75" customHeight="1">
      <c r="C116" s="32"/>
      <c r="D116" s="31"/>
      <c r="E116" s="31"/>
      <c r="F116" s="32"/>
      <c r="G116" s="32"/>
      <c r="H116" s="35"/>
      <c r="I116" s="35"/>
      <c r="J116" s="35"/>
      <c r="K116" s="33"/>
      <c r="L116" s="33"/>
      <c r="M116" s="36"/>
      <c r="N116" s="36"/>
      <c r="O116" s="33"/>
      <c r="P116" s="33"/>
      <c r="Q116" s="33"/>
      <c r="R116" s="31"/>
      <c r="S116" s="38"/>
      <c r="T116" s="37"/>
    </row>
    <row r="117" spans="3:20" s="8" customFormat="1" ht="27.75" customHeight="1">
      <c r="C117" s="32"/>
      <c r="D117" s="31"/>
      <c r="E117" s="31"/>
      <c r="F117" s="32"/>
      <c r="G117" s="32"/>
      <c r="H117" s="35"/>
      <c r="I117" s="35"/>
      <c r="J117" s="35"/>
      <c r="K117" s="33"/>
      <c r="L117" s="33"/>
      <c r="M117" s="36"/>
      <c r="N117" s="36"/>
      <c r="O117" s="33"/>
      <c r="P117" s="33"/>
      <c r="Q117" s="33"/>
      <c r="R117" s="31"/>
      <c r="S117" s="38"/>
      <c r="T117" s="37"/>
    </row>
    <row r="118" spans="3:20" s="8" customFormat="1" ht="27.75" customHeight="1">
      <c r="C118" s="32"/>
      <c r="D118" s="77" t="s">
        <v>37</v>
      </c>
      <c r="E118" s="77"/>
      <c r="F118" s="77"/>
      <c r="G118" s="77"/>
      <c r="H118" s="77"/>
      <c r="I118" s="35"/>
      <c r="J118" s="35"/>
      <c r="K118" s="33"/>
      <c r="L118" s="33"/>
      <c r="M118" s="36"/>
      <c r="N118" s="36"/>
      <c r="O118" s="33"/>
      <c r="P118" s="33"/>
      <c r="Q118" s="33"/>
      <c r="R118" s="31"/>
      <c r="S118" s="38"/>
      <c r="T118" s="37"/>
    </row>
    <row r="119" spans="3:20" s="8" customFormat="1" ht="27.75" customHeight="1">
      <c r="C119" s="32"/>
      <c r="D119" s="75" t="s">
        <v>34</v>
      </c>
      <c r="E119" s="75"/>
      <c r="F119" s="75"/>
      <c r="G119" s="75"/>
      <c r="H119" s="75"/>
      <c r="I119" s="35"/>
      <c r="J119" s="35"/>
      <c r="K119" s="33"/>
      <c r="L119" s="33"/>
      <c r="M119" s="74" t="s">
        <v>31</v>
      </c>
      <c r="N119" s="74"/>
      <c r="O119" s="74"/>
      <c r="P119" s="74"/>
      <c r="Q119" s="74"/>
      <c r="R119" s="31"/>
      <c r="S119" s="38"/>
      <c r="T119" s="37"/>
    </row>
    <row r="120" spans="3:20" s="8" customFormat="1" ht="27.75" customHeight="1">
      <c r="C120" s="32"/>
      <c r="D120" s="76" t="s">
        <v>35</v>
      </c>
      <c r="E120" s="76"/>
      <c r="F120" s="76"/>
      <c r="G120" s="76"/>
      <c r="H120" s="76"/>
      <c r="I120" s="35"/>
      <c r="J120" s="35"/>
      <c r="K120" s="33"/>
      <c r="L120" s="33"/>
      <c r="M120" s="74"/>
      <c r="N120" s="74"/>
      <c r="O120" s="74"/>
      <c r="P120" s="74"/>
      <c r="Q120" s="74"/>
      <c r="R120" s="31"/>
      <c r="S120" s="38"/>
      <c r="T120" s="37"/>
    </row>
    <row r="121" spans="3:20" s="8" customFormat="1" ht="27.75" customHeight="1">
      <c r="C121" s="32"/>
      <c r="D121" s="76"/>
      <c r="E121" s="76"/>
      <c r="F121" s="76"/>
      <c r="G121" s="76"/>
      <c r="H121" s="76"/>
      <c r="I121" s="35"/>
      <c r="J121" s="35"/>
      <c r="K121" s="33"/>
      <c r="L121" s="33"/>
      <c r="M121" s="74"/>
      <c r="N121" s="74"/>
      <c r="O121" s="74"/>
      <c r="P121" s="74"/>
      <c r="Q121" s="74"/>
      <c r="R121" s="31"/>
      <c r="S121" s="38"/>
      <c r="T121" s="37"/>
    </row>
    <row r="122" spans="3:20" s="8" customFormat="1" ht="27.75" customHeight="1">
      <c r="C122" s="32"/>
      <c r="D122" s="76"/>
      <c r="E122" s="76"/>
      <c r="F122" s="76"/>
      <c r="G122" s="76"/>
      <c r="H122" s="76"/>
      <c r="I122" s="35"/>
      <c r="J122" s="35"/>
      <c r="K122" s="33"/>
      <c r="L122" s="33"/>
      <c r="M122" s="36"/>
      <c r="N122" s="36"/>
      <c r="O122" s="33"/>
      <c r="P122" s="33"/>
      <c r="Q122" s="33"/>
      <c r="R122" s="31"/>
      <c r="S122" s="38"/>
      <c r="T122" s="37"/>
    </row>
    <row r="123" spans="3:20" s="8" customFormat="1" ht="27.75" customHeight="1">
      <c r="C123" s="32"/>
      <c r="D123" s="76"/>
      <c r="E123" s="76"/>
      <c r="F123" s="76"/>
      <c r="G123" s="76"/>
      <c r="H123" s="76"/>
      <c r="I123" s="35"/>
      <c r="J123" s="35"/>
      <c r="K123" s="33"/>
      <c r="L123" s="33"/>
      <c r="M123" s="36"/>
      <c r="N123" s="36"/>
      <c r="O123" s="33"/>
      <c r="P123" s="33"/>
      <c r="Q123" s="33"/>
      <c r="R123" s="31"/>
      <c r="S123" s="38"/>
      <c r="T123" s="37"/>
    </row>
    <row r="124" spans="3:20" s="8" customFormat="1" ht="27.75" customHeight="1">
      <c r="C124" s="32"/>
      <c r="D124" s="76"/>
      <c r="E124" s="76"/>
      <c r="F124" s="76"/>
      <c r="G124" s="76"/>
      <c r="H124" s="76"/>
      <c r="I124" s="35"/>
      <c r="J124" s="35"/>
      <c r="K124" s="33"/>
      <c r="L124" s="33"/>
      <c r="M124" s="36"/>
      <c r="N124" s="36"/>
      <c r="O124" s="33"/>
      <c r="P124" s="33"/>
      <c r="Q124" s="33"/>
      <c r="R124" s="31"/>
      <c r="S124" s="38"/>
      <c r="T124" s="37"/>
    </row>
    <row r="125" spans="3:20" s="8" customFormat="1" ht="27.75" customHeight="1">
      <c r="C125" s="32"/>
      <c r="D125" s="31"/>
      <c r="E125" s="31"/>
      <c r="F125" s="32"/>
      <c r="G125" s="32"/>
      <c r="H125" s="35"/>
      <c r="I125" s="35"/>
      <c r="J125" s="35"/>
      <c r="K125" s="33"/>
      <c r="L125" s="33"/>
      <c r="M125" s="36"/>
      <c r="N125" s="36"/>
      <c r="O125" s="33"/>
      <c r="P125" s="33"/>
      <c r="Q125" s="33"/>
      <c r="R125" s="31"/>
      <c r="S125" s="38"/>
      <c r="T125" s="37"/>
    </row>
    <row r="126" spans="3:20">
      <c r="S126" s="5" t="s">
        <v>274</v>
      </c>
    </row>
  </sheetData>
  <sortState ref="C6:T115">
    <sortCondition ref="I115"/>
  </sortState>
  <mergeCells count="9">
    <mergeCell ref="E2:G2"/>
    <mergeCell ref="H2:K2"/>
    <mergeCell ref="M119:Q121"/>
    <mergeCell ref="D119:H119"/>
    <mergeCell ref="D120:H124"/>
    <mergeCell ref="D118:H118"/>
    <mergeCell ref="C4:T4"/>
    <mergeCell ref="C3:T3"/>
    <mergeCell ref="L2:T2"/>
  </mergeCells>
  <pageMargins left="1.25" right="0.19" top="0.27" bottom="0.74803149606299202" header="0.31496062992126" footer="0.31496062992126"/>
  <pageSetup paperSize="5" scale="82" orientation="landscape" r:id="rId1"/>
  <headerFooter>
    <oddFooter>&amp;C&amp;"-,Bold"Page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4.JVT (F) G</vt:lpstr>
      <vt:lpstr>'4.JVT (F) G'!Print_Area</vt:lpstr>
      <vt:lpstr>'4.JVT (F) 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point</dc:creator>
  <cp:lastModifiedBy>DELL</cp:lastModifiedBy>
  <cp:lastPrinted>2018-09-28T08:01:34Z</cp:lastPrinted>
  <dcterms:created xsi:type="dcterms:W3CDTF">2001-12-31T22:23:42Z</dcterms:created>
  <dcterms:modified xsi:type="dcterms:W3CDTF">2018-10-01T10:55:55Z</dcterms:modified>
</cp:coreProperties>
</file>